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16335" windowHeight="11715" tabRatio="795" activeTab="0"/>
  </bookViews>
  <sheets>
    <sheet name="úvod" sheetId="1" r:id="rId1"/>
    <sheet name="I. Žadatel" sheetId="2" r:id="rId2"/>
    <sheet name="II. Projekt" sheetId="3" r:id="rId3"/>
    <sheet name="III. Plán realizace" sheetId="4" r:id="rId4"/>
    <sheet name="IV. Rozpočet projektu" sheetId="5" r:id="rId5"/>
    <sheet name="V. Zdroje financování" sheetId="6" r:id="rId6"/>
    <sheet name="VI. Prohlášení žadatele" sheetId="7" r:id="rId7"/>
    <sheet name="Kontrolní seznam" sheetId="8" r:id="rId8"/>
  </sheets>
  <definedNames>
    <definedName name="_xlfn.IFERROR" hidden="1">#NAME?</definedName>
    <definedName name="anone">'II. Projekt'!$L$40:$L$41</definedName>
    <definedName name="_xlnm.Print_Titles" localSheetId="4">'IV. Rozpočet projektu'!$B:$E,'IV. Rozpočet projektu'!$3:$4</definedName>
    <definedName name="_xlnm.Print_Area" localSheetId="1">'I. Žadatel'!$A$2:$I$35</definedName>
    <definedName name="_xlnm.Print_Area" localSheetId="2">'II. Projekt'!$A$1:$J$43</definedName>
    <definedName name="_xlnm.Print_Area" localSheetId="3">'III. Plán realizace'!$A$1:$P$68</definedName>
    <definedName name="_xlnm.Print_Area" localSheetId="4">'IV. Rozpočet projektu'!$A$1:$W$38</definedName>
    <definedName name="_xlnm.Print_Area" localSheetId="7">'Kontrolní seznam'!$A$1:$C$21</definedName>
    <definedName name="_xlnm.Print_Area" localSheetId="0">'úvod'!$B$1:$J$31</definedName>
    <definedName name="_xlnm.Print_Area" localSheetId="5">'V. Zdroje financování'!$A$1:$K$30</definedName>
    <definedName name="_xlnm.Print_Area" localSheetId="6">'VI. Prohlášení žadatele'!$A$1:$F$22</definedName>
    <definedName name="Z_1EDD57BC_E97B_4A78_A96B_CA3A1E129679_.wvu.PrintArea" localSheetId="7" hidden="1">'Kontrolní seznam'!$A$1:$I$21</definedName>
    <definedName name="Z_1EDD57BC_E97B_4A78_A96B_CA3A1E129679_.wvu.Rows" localSheetId="3" hidden="1">'III. Plán realizace'!$11:$11,'III. Plán realizace'!$13:$13,'III. Plán realizace'!$15:$15,'III. Plán realizace'!$17:$17,'III. Plán realizace'!$19:$19,'III. Plán realizace'!$21:$21,'III. Plán realizace'!$23:$23,'III. Plán realizace'!$25:$25,'III. Plán realizace'!$27:$27,'III. Plán realizace'!$29:$29,'III. Plán realizace'!$31:$31,'III. Plán realizace'!$33:$33,'III. Plán realizace'!$35:$35,'III. Plán realizace'!$37:$37,'III. Plán realizace'!$39:$39,'III. Plán realizace'!$41:$41,'III. Plán realizace'!$43:$43,'III. Plán realizace'!$45:$45,'III. Plán realizace'!$47:$47,'III. Plán realizace'!$49:$49,'III. Plán realizace'!$51:$51,'III. Plán realizace'!$54:$54,'III. Plán realizace'!$57:$57,'III. Plán realizace'!$59:$59</definedName>
    <definedName name="Z_1EDD57BC_E97B_4A78_A96B_CA3A1E129679_.wvu.Rows" localSheetId="0" hidden="1">'úvod'!#REF!,'úvod'!#REF!</definedName>
    <definedName name="Z_1EDD57BC_E97B_4A78_A96B_CA3A1E129679__wvu_Rows" localSheetId="5">'V. Zdroje financování'!#REF!</definedName>
    <definedName name="Z_32557572_FA44_4A3B_8227_DDF605970557_.wvu.FilterData" localSheetId="0" hidden="1">'úvod'!$N$15:$N$17</definedName>
    <definedName name="Z_32557572_FA44_4A3B_8227_DDF605970557_.wvu.PrintArea" localSheetId="0" hidden="1">'úvod'!$B$1:$J$31</definedName>
    <definedName name="Z_32557572_FA44_4A3B_8227_DDF605970557_.wvu.Rows" localSheetId="3" hidden="1">'III. Plán realizace'!$11:$11,'III. Plán realizace'!$13:$13,'III. Plán realizace'!$15:$15,'III. Plán realizace'!$17:$17,'III. Plán realizace'!$19:$19,'III. Plán realizace'!$21:$21,'III. Plán realizace'!$23:$23,'III. Plán realizace'!$25:$25,'III. Plán realizace'!$27:$27,'III. Plán realizace'!$29:$29,'III. Plán realizace'!$31:$31,'III. Plán realizace'!$33:$33,'III. Plán realizace'!$35:$35,'III. Plán realizace'!$37:$37,'III. Plán realizace'!$39:$39,'III. Plán realizace'!$41:$41,'III. Plán realizace'!$43:$43,'III. Plán realizace'!$45:$45,'III. Plán realizace'!$47:$47,'III. Plán realizace'!$49:$49,'III. Plán realizace'!$51:$51</definedName>
    <definedName name="Z_4D93B60D_B813_44AF_99C7_FB075270F80C_.wvu.FilterData" localSheetId="0" hidden="1">'úvod'!$N$15:$N$17</definedName>
    <definedName name="Z_4D93B60D_B813_44AF_99C7_FB075270F80C_.wvu.Rows" localSheetId="3" hidden="1">'III. Plán realizace'!$11:$11,'III. Plán realizace'!$13:$13,'III. Plán realizace'!$15:$15,'III. Plán realizace'!$17:$17,'III. Plán realizace'!$19:$19,'III. Plán realizace'!$21:$21,'III. Plán realizace'!$23:$23,'III. Plán realizace'!$25:$25,'III. Plán realizace'!$27:$27,'III. Plán realizace'!$29:$29,'III. Plán realizace'!$31:$31,'III. Plán realizace'!$33:$33,'III. Plán realizace'!$35:$35,'III. Plán realizace'!$37:$37,'III. Plán realizace'!$39:$39,'III. Plán realizace'!$41:$41,'III. Plán realizace'!$43:$43,'III. Plán realizace'!$45:$45,'III. Plán realizace'!$47:$47,'III. Plán realizace'!$49:$49,'III. Plán realizace'!$51:$51,'III. Plán realizace'!$54:$54,'III. Plán realizace'!$57:$57,'III. Plán realizace'!$59:$59</definedName>
    <definedName name="Z_4D93B60D_B813_44AF_99C7_FB075270F80C_.wvu.Rows" localSheetId="0" hidden="1">'úvod'!#REF!,'úvod'!#REF!</definedName>
    <definedName name="Z_4D93B60D_B813_44AF_99C7_FB075270F80C__wvu_Rows" localSheetId="5">'V. Zdroje financování'!#REF!</definedName>
  </definedNames>
  <calcPr fullCalcOnLoad="1"/>
</workbook>
</file>

<file path=xl/sharedStrings.xml><?xml version="1.0" encoding="utf-8"?>
<sst xmlns="http://schemas.openxmlformats.org/spreadsheetml/2006/main" count="254" uniqueCount="209">
  <si>
    <t>Číslo žádosti:</t>
  </si>
  <si>
    <t>DIČ:</t>
  </si>
  <si>
    <t>Ulice:</t>
  </si>
  <si>
    <t>Č. pop.:</t>
  </si>
  <si>
    <t>Č. orient.:</t>
  </si>
  <si>
    <t>PSČ:</t>
  </si>
  <si>
    <t>Město:</t>
  </si>
  <si>
    <t>Okres:</t>
  </si>
  <si>
    <t>Kraj:</t>
  </si>
  <si>
    <t>Telefon:</t>
  </si>
  <si>
    <t>Fax:</t>
  </si>
  <si>
    <t>E-mail:</t>
  </si>
  <si>
    <t>Jméno statutárního zástupce:</t>
  </si>
  <si>
    <t>Datum a místo:</t>
  </si>
  <si>
    <t>Kontrolní seznam</t>
  </si>
  <si>
    <t>Vyplňuje žadatel</t>
  </si>
  <si>
    <t>Žadatel:</t>
  </si>
  <si>
    <t>Vyplňuje SFŽP ČR</t>
  </si>
  <si>
    <t xml:space="preserve">(a)  informace uvedené v této žádosti jsou úplné a správné;  </t>
  </si>
  <si>
    <t xml:space="preserve">Funkce : </t>
  </si>
  <si>
    <t>Vyplňujte pouze zelená pole.</t>
  </si>
  <si>
    <t>Chybějící informace a přílohy mohou být důvodem k vyřazení žádosti z dalšího hodnocení.</t>
  </si>
  <si>
    <t>UPOZORNĚNÍ :</t>
  </si>
  <si>
    <t>(e)  plátcem daně z přidané hodnoty vzhledem k předmětu podpory :</t>
  </si>
  <si>
    <t>Podpis (razítko):</t>
  </si>
  <si>
    <t>1. Já, níže podepsaný(á), jsem statutárním zástupcem žadatele, osobou odpovědnou za předkládaný projekt, a s vědomím možných právních důsledků prohlašuji tímto, že:</t>
  </si>
  <si>
    <t>1. Základní identifikační údaje</t>
  </si>
  <si>
    <t>Právní forma:</t>
  </si>
  <si>
    <t>IČ:</t>
  </si>
  <si>
    <t xml:space="preserve">2. Statutární zástupce </t>
  </si>
  <si>
    <t>Jméno:</t>
  </si>
  <si>
    <t>Příjmení:</t>
  </si>
  <si>
    <t xml:space="preserve">3. Osoba pověřená jednáním s Fondem </t>
  </si>
  <si>
    <t>Název účtu:</t>
  </si>
  <si>
    <t>Číslo účtu:</t>
  </si>
  <si>
    <t>Kód banky:</t>
  </si>
  <si>
    <t>Měna:</t>
  </si>
  <si>
    <t>Název banky:</t>
  </si>
  <si>
    <t>Adresa banky</t>
  </si>
  <si>
    <t xml:space="preserve">Sídlo </t>
  </si>
  <si>
    <t>Doručovací adresa</t>
  </si>
  <si>
    <t>II. PROJEKT</t>
  </si>
  <si>
    <t>1. Název projektu</t>
  </si>
  <si>
    <t>2. Místo realizace</t>
  </si>
  <si>
    <t>3. Časový průběh projektu</t>
  </si>
  <si>
    <t>Předběžné datum začátku realizace projektu
(měsíc a rok):</t>
  </si>
  <si>
    <t>Předběžné datum ukončení projektu (měsíc a rok):</t>
  </si>
  <si>
    <t>4. Výše požadované podpory ze SFŽP ČR</t>
  </si>
  <si>
    <t>2. Dále prohlašuji</t>
  </si>
  <si>
    <t>Obec, město:</t>
  </si>
  <si>
    <t>Celkové  výdaje projektu</t>
  </si>
  <si>
    <t>NÁRODNÍ PROGRAM ŽIVOTNÍ PROSTŘEDÍ</t>
  </si>
  <si>
    <t>Prioritní oblast:</t>
  </si>
  <si>
    <t>Podoblast podpory:</t>
  </si>
  <si>
    <t>Parametr</t>
  </si>
  <si>
    <t>MJ</t>
  </si>
  <si>
    <t>Počet</t>
  </si>
  <si>
    <t>Komentář</t>
  </si>
  <si>
    <t xml:space="preserve">
</t>
  </si>
  <si>
    <t>Žádost o podporu ze SFŽP ČR podle podmínek Národního programu Životní prostředí</t>
  </si>
  <si>
    <t>Před vyplněním si přečtěte veškerou dokumentaci Programu.</t>
  </si>
  <si>
    <t>Celkem</t>
  </si>
  <si>
    <t>%</t>
  </si>
  <si>
    <t>z toho</t>
  </si>
  <si>
    <t>Název projektu a identifikační číslo</t>
  </si>
  <si>
    <t>Částka (CZE)</t>
  </si>
  <si>
    <t>Název zdroje a dotačního programu</t>
  </si>
  <si>
    <t xml:space="preserve">Celkové způsobilé výdaje </t>
  </si>
  <si>
    <t>Žádosti o poskytnutí grantu či jiné podpory, které byly v tomto roce předloženy (nebo budou předloženy) evropským institucím, ostatním členským státům EU, státnímu rozpočtu ČR  či z jiných národních zdrojů:</t>
  </si>
  <si>
    <t>ks</t>
  </si>
  <si>
    <t>Přečtěte a vyplňte tento formulář s patřičnou péčí.</t>
  </si>
  <si>
    <t>Název žádosti:</t>
  </si>
  <si>
    <t>Podporované aktivity:</t>
  </si>
  <si>
    <t>Požadovaná výše podpory ze SFŽP ČR v Kč</t>
  </si>
  <si>
    <t xml:space="preserve">6. Indikátory projektu </t>
  </si>
  <si>
    <t>5. Stručný popis projektu</t>
  </si>
  <si>
    <t>Celkové způsobilé výdaje</t>
  </si>
  <si>
    <t>ostatní:</t>
  </si>
  <si>
    <t>b) Požadované přílohy</t>
  </si>
  <si>
    <t>a) Žádost o poskytnutí dotace (1 x)</t>
  </si>
  <si>
    <t>Jiná aktivita</t>
  </si>
  <si>
    <t>Udržitelnost projektu</t>
  </si>
  <si>
    <t>Publicita</t>
  </si>
  <si>
    <t>Provoz</t>
  </si>
  <si>
    <t>Zkušební provoz</t>
  </si>
  <si>
    <t>Závěrečné vyhodnocení projektu</t>
  </si>
  <si>
    <t>Ukončení realizace projektu (převzetí vybavení, ukončení aktivit předmětu podpory)</t>
  </si>
  <si>
    <t>Realizace projektu</t>
  </si>
  <si>
    <t>Zahájení realizace projektu (uzavření smlouvy, zahájení aktivit předmětu podpory)</t>
  </si>
  <si>
    <t>Zadávací řízení</t>
  </si>
  <si>
    <t>Příprava projektu</t>
  </si>
  <si>
    <t>ZDROJ DAT PRO TABULKU-PROSÍM NEMAŽTE, NETISKNĚTE:</t>
  </si>
  <si>
    <t>Název</t>
  </si>
  <si>
    <t>Číslo</t>
  </si>
  <si>
    <t>Poznámka (specifikace)</t>
  </si>
  <si>
    <t>Aktivita</t>
  </si>
  <si>
    <t>2. Trvání projektu a plán jeho realizace</t>
  </si>
  <si>
    <t>III. PLÁN REALIZACE</t>
  </si>
  <si>
    <t>V. PŘEDPOKLAD FINANCOVÁNÍ</t>
  </si>
  <si>
    <t>V.2 OSTATNÍ ŽÁDOSTI ŽADATELE</t>
  </si>
  <si>
    <t>(b) organizace žadatele a spolupracující organizace (tam, kde je to vhodné) splňují podmínky pro žadatele v tomto  programu;</t>
  </si>
  <si>
    <t>(c) žadatel disponuje dostatečnými finančními a odbornými zdroji nezbytnými pro úspěšnou realizaci tohoto projektu;</t>
  </si>
  <si>
    <t xml:space="preserve">(f) souhlasím se zveřejněním údajů o žadateli, předmětu podpory a výši podpory;                                </t>
  </si>
  <si>
    <t>Je indikátor relevantní?</t>
  </si>
  <si>
    <t>ID Datové schránky</t>
  </si>
  <si>
    <t>Návrh obsahující veškerou požadovanou dokumentaci je předkládán v jednom originále.</t>
  </si>
  <si>
    <t xml:space="preserve">Návrh je vyhotoven v českém jazyce. </t>
  </si>
  <si>
    <t xml:space="preserve">Prohlášení žadatele (list VI.) je podepsáno a přiloženo. </t>
  </si>
  <si>
    <t>Elektronická forma Žádosti včetně příloh na nosiči CD je přiložena.</t>
  </si>
  <si>
    <r>
      <t xml:space="preserve">4. Bankovní spojení </t>
    </r>
    <r>
      <rPr>
        <i/>
        <sz val="10"/>
        <rFont val="Segoe UI"/>
        <family val="2"/>
      </rPr>
      <t>(banka musí být v ČR)</t>
    </r>
  </si>
  <si>
    <r>
      <rPr>
        <u val="single"/>
        <sz val="8"/>
        <color indexed="8"/>
        <rFont val="Segoe UI"/>
        <family val="2"/>
      </rPr>
      <t>Poznámky</t>
    </r>
    <r>
      <rPr>
        <sz val="8"/>
        <color indexed="8"/>
        <rFont val="Segoe UI"/>
        <family val="2"/>
      </rPr>
      <t xml:space="preserve">:  Indikativní plán projektu by neměl obsahovat skutečná data, ale měl by začínat "čtvrtletí 1", "čtvrtletí 2", atd.. Žadatelé by měli do navrhovaného plánu začlenit určitou časovou rezervu. Plán projektu by neměl obsahovat podrobný popis aktivit, ale pouze jejich názvy. Čtvrtletí, ve kterých se neuskuteční žádné aktivity, musí být zahrnuto do plánu projektu a doby trvání projektu.
</t>
    </r>
  </si>
  <si>
    <r>
      <rPr>
        <u val="single"/>
        <sz val="8"/>
        <color indexed="8"/>
        <rFont val="Segoe UI"/>
        <family val="2"/>
      </rPr>
      <t>Terminologie</t>
    </r>
    <r>
      <rPr>
        <sz val="8"/>
        <color indexed="8"/>
        <rFont val="Segoe UI"/>
        <family val="2"/>
      </rPr>
      <t xml:space="preserve">: Po termínu zahájení realizace může Fond akceptovat žádost pouze v odůvodněných případech, odsouhlasených ministrem. Za </t>
    </r>
    <r>
      <rPr>
        <b/>
        <sz val="8"/>
        <color indexed="8"/>
        <rFont val="Segoe UI"/>
        <family val="2"/>
      </rPr>
      <t xml:space="preserve">termín zahájení </t>
    </r>
    <r>
      <rPr>
        <sz val="8"/>
        <color indexed="8"/>
        <rFont val="Segoe UI"/>
        <family val="2"/>
      </rPr>
      <t xml:space="preserve">realizace stavby se považuje den, kdy je objednavatelem předáno dodavateli staveniště se zpracováním protokolu o předání staveniště. U nestavebních akcí se za termín zahájení považuje den uzavření smlouvy o dílo. Za </t>
    </r>
    <r>
      <rPr>
        <b/>
        <sz val="8"/>
        <color indexed="8"/>
        <rFont val="Segoe UI"/>
        <family val="2"/>
      </rPr>
      <t>termín dokončení</t>
    </r>
    <r>
      <rPr>
        <sz val="8"/>
        <color indexed="8"/>
        <rFont val="Segoe UI"/>
        <family val="2"/>
      </rPr>
      <t xml:space="preserve"> stavby se považuje den, kdy je na stavbu vydán kolaudační souhlas  podle příslušných ustanovení stavebního zákona v platném znění, resp. datum z předávacího protokolu  o ukončení akce. </t>
    </r>
  </si>
  <si>
    <t>v Kč</t>
  </si>
  <si>
    <t>V.1  ROZDĚLENÍ ZPŮSOBILÝCH VÝDAJŮ</t>
  </si>
  <si>
    <t>investiční výdaje</t>
  </si>
  <si>
    <t>neinvestiční výdaje</t>
  </si>
  <si>
    <t>(d) opatření na realizaci akce bude vedeno v účetnictví žadatele jako *:</t>
  </si>
  <si>
    <r>
      <rPr>
        <b/>
        <sz val="10"/>
        <rFont val="Segoe UI"/>
        <family val="2"/>
      </rPr>
      <t>3.  Já, níže podepsaný(á)</t>
    </r>
    <r>
      <rPr>
        <sz val="10"/>
        <rFont val="Segoe UI"/>
        <family val="2"/>
      </rPr>
      <t xml:space="preserve">, jakožto statutární zástupce žadatele, </t>
    </r>
    <r>
      <rPr>
        <b/>
        <sz val="10"/>
        <rFont val="Segoe UI"/>
        <family val="2"/>
      </rPr>
      <t>zplnomocňuji kontaktní osobu</t>
    </r>
    <r>
      <rPr>
        <sz val="10"/>
        <rFont val="Segoe UI"/>
        <family val="2"/>
      </rPr>
      <t xml:space="preserve"> uvedenou na </t>
    </r>
    <r>
      <rPr>
        <b/>
        <sz val="10"/>
        <rFont val="Segoe UI"/>
        <family val="2"/>
      </rPr>
      <t>listu I.</t>
    </r>
    <r>
      <rPr>
        <sz val="10"/>
        <rFont val="Segoe UI"/>
        <family val="2"/>
      </rPr>
      <t xml:space="preserve"> této žádosti k jednání se SFŽP ČR ohledně předloženého projektu, s výhradou podpisu smlouvy o poskytnutí podpory ze SFŽP ČR.</t>
    </r>
  </si>
  <si>
    <t>Souhlasím se zpracováním osobních údajů obsažených v této žádosti ve smyslu zákona č. 101/2000 Sb., o ochraně osobních údajů, ve znění pozdějších předpisů, za účelem tohoto dotačního programu v souladu se zákonem č. 215/2004 Sb., o úpravě některých vztahů v oblasti veřejné podpory a o změně zákona o podpoře výzkumu a vývoje, ve znění pozdějších předpisů. Tento souhlas uděluji správci a zpracovateli, Státnímu fondu životního prostředí ČR, pro všechny údaje obsažené v tomto prohlášení, a to po celou dobu 10 let ode dne udělení souhlasu. Zároveň jsem si vědom/a svých práv podle zákona č. 101/2000 Sb., o ochraně osobních údajů. Všechny uvedené údaje jsou přesné a pravdivé a jsou poskytovány dobrovolně.</t>
  </si>
  <si>
    <t>Před odesláním návrhu prosím zkontrolujte, zda je Vaše Žádost úplná.</t>
  </si>
  <si>
    <t>(h)  jsem si vědom, že projekt může být spolufinancován z jiných veřejných zdrojů, přičemž celkové výdaje včetně spolufinancování nesmí přesáhnout 100 % způsobilých výdajů;</t>
  </si>
  <si>
    <t>* V případě kombinace žadatel zvolí převažující charakter výdajů. Kromě účetních operací Fondu se toto označení promítá i do akceptačního čísla Žádosti, které nelze měnit.</t>
  </si>
  <si>
    <t xml:space="preserve">další relevantní podklady a doklady na vyžádání Fondu, které se v průběhu administrace Žádosti stanou nezbytnými pro její řádné vyhodnocení (např. fotodokumentace). </t>
  </si>
  <si>
    <t>Návrh je úplný a je vyplněn na předepsaných formulářích Žádosti.</t>
  </si>
  <si>
    <t>(g) žadatel nemá dluhy vůči veřejné správě a zdravotním pojišťovnám;</t>
  </si>
  <si>
    <t xml:space="preserve">Plný název žadatele
</t>
  </si>
  <si>
    <t xml:space="preserve">Žadatel zde uvede krátkou anotaci předkládaného projektu.
Žadatel uvede cíle, kterých má být dosaženo zpracování daného typu předmětu podpory.
Žadatel uvede, jaké nástroje publicity aplikuje. </t>
  </si>
  <si>
    <t xml:space="preserve">4. Prohlášení ke zpracování osobních údajů: </t>
  </si>
  <si>
    <t>(ch) jsem osobou s oprávněním jednat v této věci jménem Žadatele.</t>
  </si>
  <si>
    <t xml:space="preserve">Požadovaná výše podpory ze SFŽP ČR v % </t>
  </si>
  <si>
    <t>6. Environmentální prevence</t>
  </si>
  <si>
    <t xml:space="preserve">6.1 Environmentální vzdělávání, výchova a osvěta </t>
  </si>
  <si>
    <t>6.1 H Osvětové projekty z obalsti čisté mobility</t>
  </si>
  <si>
    <t>Vyšší územní samosprávné celky (kraje), statutární města - projekt musí být realizován na území ČR</t>
  </si>
  <si>
    <t>Počet informovaných obyvatel dané lokality o problematice dopadů automobilové dopravy a možnostech řešení - forma plošné kampaně</t>
  </si>
  <si>
    <t>počet osob</t>
  </si>
  <si>
    <t>Počet kampaní, seminářů, akcí s veřejností</t>
  </si>
  <si>
    <t>zde doplňte název projektu</t>
  </si>
  <si>
    <t>V rozpočtu lze v případě potřeby přidávat řádky, vždy je nutno specifikovat.</t>
  </si>
  <si>
    <t>01.</t>
  </si>
  <si>
    <t>01.01.</t>
  </si>
  <si>
    <t>01.02.</t>
  </si>
  <si>
    <t>01.03.</t>
  </si>
  <si>
    <t>#</t>
  </si>
  <si>
    <t>02.</t>
  </si>
  <si>
    <t>02.01.</t>
  </si>
  <si>
    <t>příp. další relevantní položka</t>
  </si>
  <si>
    <t>konkretizujte které</t>
  </si>
  <si>
    <t>03.</t>
  </si>
  <si>
    <t>Osobní náklady</t>
  </si>
  <si>
    <t>03.01.</t>
  </si>
  <si>
    <t>03.02.</t>
  </si>
  <si>
    <t>Dohody o pracovní činnosti (DPČ)</t>
  </si>
  <si>
    <t>Dohody o provedení práce (DPP)</t>
  </si>
  <si>
    <t>Sociální pojištění</t>
  </si>
  <si>
    <t>Zdravotní pojištění</t>
  </si>
  <si>
    <t>04.</t>
  </si>
  <si>
    <t>04.01.</t>
  </si>
  <si>
    <t>04.02.</t>
  </si>
  <si>
    <t>05.</t>
  </si>
  <si>
    <t>05.01.</t>
  </si>
  <si>
    <t>05.02.</t>
  </si>
  <si>
    <t>06.</t>
  </si>
  <si>
    <t>Výdaje na publicitu (max. však do 5 % z celkových způsobilých výdajů)</t>
  </si>
  <si>
    <t>06.01.</t>
  </si>
  <si>
    <t>06.02.</t>
  </si>
  <si>
    <t>IV. ROZPOČET PROJEKTU</t>
  </si>
  <si>
    <t>Celkové způsobilé výdaje projektu</t>
  </si>
  <si>
    <t>Podíl v %</t>
  </si>
  <si>
    <t xml:space="preserve">Požadovaná výše dotace SFŽP ČR </t>
  </si>
  <si>
    <t>Vlastní zdroje žadatele</t>
  </si>
  <si>
    <r>
      <t>POZNÁMKY (netiskněte)</t>
    </r>
    <r>
      <rPr>
        <sz val="8"/>
        <rFont val="Arial"/>
        <family val="2"/>
      </rPr>
      <t xml:space="preserve">: </t>
    </r>
  </si>
  <si>
    <r>
      <t>*</t>
    </r>
    <r>
      <rPr>
        <sz val="8"/>
        <rFont val="Arial"/>
        <family val="2"/>
      </rPr>
      <t xml:space="preserve"> Vyplňuje se pouze k položkám, u nichž lze DPH zahrnout do způsobilých výdajů.</t>
    </r>
  </si>
  <si>
    <r>
      <t>*</t>
    </r>
    <r>
      <rPr>
        <sz val="8"/>
        <rFont val="Arial"/>
        <family val="2"/>
      </rPr>
      <t xml:space="preserve"> Rozpočet projektu je přednastaven pro tisk ve formátu A3.</t>
    </r>
  </si>
  <si>
    <t># V rozpočtu lze v případě potřeby přidávat řádky. Při vložení řádku zkontrolujte, zda se sčítají přidané hodnoty</t>
  </si>
  <si>
    <t>a) Nezpůsobilé výdaje do rozpočtu neuvádět (například DPH, kdy vzniká nárok na vrácení).</t>
  </si>
  <si>
    <t>b) Veškeré výdaje musí být skutečně vynaloženy, být idenfikovatelné a prokazatelné v účetnictví příjemce podpory.</t>
  </si>
  <si>
    <t xml:space="preserve">c) Položky rozpočtu musí být konkrétní, aby bylo možné posoudit jejich způsobilost, z tohoto důvodu je dovoleno vkládat do jednotlivých kapitol rozpočtu další řádky. </t>
  </si>
  <si>
    <t>Rozpočet bude aktualizován na základě provedených výběrových řízení předložených před podpisem Smlouvy o poskytnutí podpory se SFŽP ČR, přičemž tyto výdaje jsou maximální a již nebude možné je zvýšit.</t>
  </si>
  <si>
    <t xml:space="preserve">Hrubé mzdy </t>
  </si>
  <si>
    <t>Autorské honoráře</t>
  </si>
  <si>
    <t>01.04.</t>
  </si>
  <si>
    <t>01.05.</t>
  </si>
  <si>
    <t>01.06.</t>
  </si>
  <si>
    <t>02.02.</t>
  </si>
  <si>
    <t>Výdaje na na cestovné  do výše 5 % z celkových způsobilých výdajů</t>
  </si>
  <si>
    <t>konkretizujte dopravní prostředek</t>
  </si>
  <si>
    <t>Výdaje na pořízení zařízení a vybavení včetně nákupu drobného hmotného majetku max do výše 10 % z celkových způsobilých výdajů</t>
  </si>
  <si>
    <t xml:space="preserve">Výdaje na služby nezbytné pro realizaci předmětu podpory </t>
  </si>
  <si>
    <t>Informovanost, propagace a medializace</t>
  </si>
  <si>
    <t>Pronájem prostor</t>
  </si>
  <si>
    <t>Režijní výdaje do výše 7 % z celkových způsobilých výdajů</t>
  </si>
  <si>
    <t>Prohlašuji, že jsem se seznámil/a s podmínkami poskytování podpory podle Národního programu Životní prostředí (dále jen "Program") a Směrnice MŽP č. 4/2015 o poskytnutí finančních prostředků ze Státního fondu životního prostředí ČR v rámci tohoto Programu, jakož i s příslušnou vyhlášenou Výzvou. Porozuměl/a jsem jejich obsahu a mnou uvedené údaje jsou pravdivé. Jsem si vědom/a, že uvedení nepravdivých údajů bude znamenat ztrátu příspěvku a postih ve smyslu platných právních předpisů. 
Souhlasím se zařazením do databáze poskytovatele a zveřejněním identifikačních údajů organizace, adresy, dotačního titulu, účelového určení podpory a výše poskytnuté podpory.</t>
  </si>
  <si>
    <t>Název výdaje</t>
  </si>
  <si>
    <t>Počet jednotek</t>
  </si>
  <si>
    <t>Jednotková cena bez DPH (v Kč)</t>
  </si>
  <si>
    <t>Sazba DPH (%)</t>
  </si>
  <si>
    <t>Cena celkem včetně DPH (v Kč) *</t>
  </si>
  <si>
    <t>% z celkových způsobilých výdajů</t>
  </si>
  <si>
    <t>Výdaje celkem
(v Kč)</t>
  </si>
  <si>
    <t>Měrná jednotka</t>
  </si>
  <si>
    <t>Počet informovaných obyvatel dané lokality o problematice dopadů automobilové dopravy a možnostech řešení - forma kontaktní kampaně</t>
  </si>
  <si>
    <t>Podrobný popis projektu (Příloha č. 2 Výzvy)</t>
  </si>
  <si>
    <t xml:space="preserve">Dokumenty prokazující zvolení příslušné osoby do funkce statutárního zástupce (výpis z usnesení zastupitelstva); </t>
  </si>
  <si>
    <r>
      <t xml:space="preserve">Strategie rozvoje projektu (Příloha č. </t>
    </r>
    <r>
      <rPr>
        <sz val="10"/>
        <color indexed="10"/>
        <rFont val="Segoe UI"/>
        <family val="2"/>
      </rPr>
      <t>X</t>
    </r>
    <r>
      <rPr>
        <sz val="10"/>
        <rFont val="Segoe UI"/>
        <family val="2"/>
      </rPr>
      <t xml:space="preserve"> Výzvy)</t>
    </r>
  </si>
  <si>
    <t xml:space="preserve">Doklad o spolupráci kraje a statutárního města, které leží v oblasti působnosti kraje, ve kterém bude obsažen závazek, že nedojde k překryvům či duplicitnímu financování projektů realizovaných v daném území (platí pouze v případě, kdy kraj i statutární město podají Žádost v rámci Výzvy samostatně), nebo doklad o tom, že kraj/statutární město nebude Žádost v rámci této Výzvy podávat (platí v případě, že Žádost podává pouze kraj či pouze statutární město). </t>
  </si>
  <si>
    <t xml:space="preserve">VI.  PROHLÁŠENÍ ŽADATELE                                                            </t>
  </si>
  <si>
    <t xml:space="preserve">I. ŽADATEL                               </t>
  </si>
  <si>
    <t xml:space="preserve">Příloha č. 1 výzvy  11/2017                                                              </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</si>
</sst>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dd/\ mmm/"/>
    <numFmt numFmtId="166" formatCode="_-* #,##0.00&quot; Kč&quot;_-;\-* #,##0.00&quot; Kč&quot;_-;_-* \-??&quot; Kč&quot;_-;_-@_-"/>
    <numFmt numFmtId="167" formatCode="0.0%"/>
    <numFmt numFmtId="168" formatCode="#,##0_ ;\-#,##0\ "/>
  </numFmts>
  <fonts count="97">
    <font>
      <sz val="10"/>
      <name val="Arial CE"/>
      <family val="0"/>
    </font>
    <font>
      <sz val="11"/>
      <color indexed="8"/>
      <name val="Calibri"/>
      <family val="2"/>
    </font>
    <font>
      <u val="single"/>
      <sz val="10"/>
      <color indexed="12"/>
      <name val="Arial CE"/>
      <family val="0"/>
    </font>
    <font>
      <sz val="10"/>
      <name val="Arial"/>
      <family val="2"/>
    </font>
    <font>
      <b/>
      <sz val="10"/>
      <name val="Arial"/>
      <family val="2"/>
    </font>
    <font>
      <b/>
      <sz val="12"/>
      <name val="Arial"/>
      <family val="2"/>
    </font>
    <font>
      <sz val="9"/>
      <name val="Arial"/>
      <family val="2"/>
    </font>
    <font>
      <sz val="11"/>
      <name val="Arial"/>
      <family val="2"/>
    </font>
    <font>
      <sz val="8"/>
      <name val="Arial"/>
      <family val="2"/>
    </font>
    <font>
      <sz val="11"/>
      <name val="Calibri"/>
      <family val="2"/>
    </font>
    <font>
      <sz val="11"/>
      <color indexed="17"/>
      <name val="Calibri"/>
      <family val="2"/>
    </font>
    <font>
      <b/>
      <sz val="8"/>
      <name val="Arial"/>
      <family val="2"/>
    </font>
    <font>
      <sz val="7.5"/>
      <name val="Arial"/>
      <family val="2"/>
    </font>
    <font>
      <sz val="10"/>
      <name val="Segoe UI"/>
      <family val="2"/>
    </font>
    <font>
      <sz val="14"/>
      <name val="Segoe UI"/>
      <family val="2"/>
    </font>
    <font>
      <b/>
      <sz val="10"/>
      <name val="Segoe UI"/>
      <family val="2"/>
    </font>
    <font>
      <sz val="11"/>
      <name val="Segoe UI"/>
      <family val="2"/>
    </font>
    <font>
      <b/>
      <sz val="12"/>
      <name val="Segoe UI"/>
      <family val="2"/>
    </font>
    <font>
      <b/>
      <sz val="16"/>
      <name val="Segoe UI"/>
      <family val="2"/>
    </font>
    <font>
      <sz val="8"/>
      <name val="Segoe UI"/>
      <family val="2"/>
    </font>
    <font>
      <sz val="9"/>
      <name val="Segoe UI"/>
      <family val="2"/>
    </font>
    <font>
      <i/>
      <sz val="10"/>
      <name val="Segoe UI"/>
      <family val="2"/>
    </font>
    <font>
      <b/>
      <sz val="11"/>
      <name val="Segoe UI"/>
      <family val="2"/>
    </font>
    <font>
      <u val="single"/>
      <sz val="10"/>
      <color indexed="12"/>
      <name val="Segoe UI"/>
      <family val="2"/>
    </font>
    <font>
      <sz val="12"/>
      <name val="Segoe UI"/>
      <family val="2"/>
    </font>
    <font>
      <sz val="10"/>
      <color indexed="8"/>
      <name val="Segoe UI"/>
      <family val="2"/>
    </font>
    <font>
      <i/>
      <sz val="8"/>
      <name val="Segoe UI"/>
      <family val="2"/>
    </font>
    <font>
      <i/>
      <sz val="9"/>
      <name val="Segoe UI"/>
      <family val="2"/>
    </font>
    <font>
      <sz val="8"/>
      <color indexed="8"/>
      <name val="Segoe UI"/>
      <family val="2"/>
    </font>
    <font>
      <u val="single"/>
      <sz val="8"/>
      <color indexed="8"/>
      <name val="Segoe UI"/>
      <family val="2"/>
    </font>
    <font>
      <b/>
      <sz val="8"/>
      <color indexed="8"/>
      <name val="Segoe UI"/>
      <family val="2"/>
    </font>
    <font>
      <sz val="7"/>
      <name val="Segoe UI"/>
      <family val="2"/>
    </font>
    <font>
      <sz val="18"/>
      <color indexed="23"/>
      <name val="Arial"/>
      <family val="2"/>
    </font>
    <font>
      <sz val="10"/>
      <color indexed="10"/>
      <name val="Arial"/>
      <family val="2"/>
    </font>
    <font>
      <sz val="10"/>
      <color indexed="10"/>
      <name val="Arial CE"/>
      <family val="0"/>
    </font>
    <font>
      <sz val="18"/>
      <color indexed="23"/>
      <name val="Segoe UI"/>
      <family val="2"/>
    </font>
    <font>
      <sz val="10"/>
      <color indexed="10"/>
      <name val="Segoe UI"/>
      <family val="2"/>
    </font>
    <font>
      <b/>
      <sz val="10"/>
      <color indexed="10"/>
      <name val="Segoe UI"/>
      <family val="2"/>
    </font>
    <font>
      <sz val="12"/>
      <color indexed="10"/>
      <name val="Segoe UI"/>
      <family val="2"/>
    </font>
    <font>
      <sz val="20"/>
      <color indexed="23"/>
      <name val="Segoe UI"/>
      <family val="2"/>
    </font>
    <font>
      <sz val="11"/>
      <color indexed="17"/>
      <name val="Segoe UI"/>
      <family val="2"/>
    </font>
    <font>
      <b/>
      <i/>
      <sz val="8"/>
      <name val="Segoe UI"/>
      <family val="2"/>
    </font>
    <font>
      <b/>
      <sz val="8"/>
      <name val="Segoe UI"/>
      <family val="2"/>
    </font>
    <font>
      <b/>
      <sz val="7.5"/>
      <name val="Segoe UI"/>
      <family val="2"/>
    </font>
    <font>
      <sz val="7.5"/>
      <name val="Segoe UI"/>
      <family val="2"/>
    </font>
    <font>
      <sz val="8"/>
      <color indexed="23"/>
      <name val="Segoe UI"/>
      <family val="2"/>
    </font>
    <font>
      <i/>
      <sz val="7.5"/>
      <name val="Arial"/>
      <family val="2"/>
    </font>
    <font>
      <b/>
      <sz val="7.5"/>
      <name val="Arial"/>
      <family val="2"/>
    </font>
    <font>
      <u val="single"/>
      <sz val="8"/>
      <name val="Arial"/>
      <family val="2"/>
    </font>
    <font>
      <sz val="8"/>
      <name val="Calibri"/>
      <family val="2"/>
    </font>
    <font>
      <sz val="8"/>
      <name val="Arial CE"/>
      <family val="0"/>
    </font>
    <font>
      <b/>
      <i/>
      <sz val="8"/>
      <name val="Arial"/>
      <family val="2"/>
    </font>
    <font>
      <sz val="11"/>
      <color indexed="23"/>
      <name val="Segoe U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u val="single"/>
      <sz val="10"/>
      <color theme="10"/>
      <name val="Arial CE"/>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rgb="FF73767D"/>
      <name val="Arial"/>
      <family val="2"/>
    </font>
    <font>
      <sz val="10"/>
      <color rgb="FFFF0000"/>
      <name val="Arial"/>
      <family val="2"/>
    </font>
    <font>
      <sz val="10"/>
      <color rgb="FFFF0000"/>
      <name val="Arial CE"/>
      <family val="0"/>
    </font>
    <font>
      <sz val="18"/>
      <color rgb="FF73767D"/>
      <name val="Segoe UI"/>
      <family val="2"/>
    </font>
    <font>
      <sz val="10"/>
      <color rgb="FFFF0000"/>
      <name val="Segoe UI"/>
      <family val="2"/>
    </font>
    <font>
      <b/>
      <sz val="10"/>
      <color rgb="FFFF0000"/>
      <name val="Segoe UI"/>
      <family val="2"/>
    </font>
    <font>
      <sz val="12"/>
      <color rgb="FFFF0000"/>
      <name val="Segoe UI"/>
      <family val="2"/>
    </font>
    <font>
      <sz val="8"/>
      <color theme="1" tint="0.49998000264167786"/>
      <name val="Segoe UI"/>
      <family val="2"/>
    </font>
    <font>
      <sz val="11"/>
      <color rgb="FF73767D"/>
      <name val="Segoe UI"/>
      <family val="2"/>
    </font>
    <font>
      <sz val="20"/>
      <color rgb="FF73767D"/>
      <name val="Segoe UI"/>
      <family val="2"/>
    </font>
    <font>
      <sz val="11"/>
      <color rgb="FF006100"/>
      <name val="Segoe U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rgb="FFCC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bgColor indexed="64"/>
      </patternFill>
    </fill>
    <fill>
      <patternFill patternType="solid">
        <fgColor theme="2" tint="-0.24997000396251678"/>
        <bgColor indexed="64"/>
      </patternFill>
    </fill>
    <fill>
      <patternFill patternType="solid">
        <fgColor rgb="FFC0C0C0"/>
        <bgColor indexed="64"/>
      </patternFill>
    </fill>
    <fill>
      <patternFill patternType="solid">
        <fgColor rgb="FFD9D9D9"/>
        <bgColor indexed="64"/>
      </patternFill>
    </fill>
  </fills>
  <borders count="8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style="medium"/>
      <bottom style="thin"/>
    </border>
    <border>
      <left/>
      <right/>
      <top/>
      <bottom style="medium"/>
    </border>
    <border>
      <left style="thin"/>
      <right style="thin"/>
      <top style="medium"/>
      <bottom style="thin"/>
    </border>
    <border>
      <left style="thin"/>
      <right style="thin"/>
      <top style="thin"/>
      <bottom style="thin"/>
    </border>
    <border>
      <left/>
      <right/>
      <top style="thin"/>
      <bottom style="thin"/>
    </border>
    <border>
      <left/>
      <right style="medium"/>
      <top style="thin"/>
      <bottom style="thin"/>
    </border>
    <border>
      <left style="thin"/>
      <right style="thin"/>
      <top style="thin"/>
      <bottom/>
    </border>
    <border>
      <left/>
      <right/>
      <top style="thin"/>
      <bottom style="medium"/>
    </border>
    <border>
      <left style="thin"/>
      <right style="medium"/>
      <top style="thin"/>
      <bottom style="thin"/>
    </border>
    <border>
      <left style="thin"/>
      <right style="thin"/>
      <top style="thin"/>
      <bottom style="medium"/>
    </border>
    <border>
      <left style="thin"/>
      <right/>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medium"/>
      <right style="thin"/>
      <top/>
      <bottom/>
    </border>
    <border>
      <left style="thin"/>
      <right style="thin"/>
      <top/>
      <bottom/>
    </border>
    <border>
      <left style="thin"/>
      <right style="medium"/>
      <top/>
      <bottom/>
    </border>
    <border>
      <left style="thin"/>
      <right style="medium"/>
      <top style="medium"/>
      <bottom/>
    </border>
    <border>
      <left/>
      <right style="medium"/>
      <top/>
      <bottom/>
    </border>
    <border>
      <left style="medium"/>
      <right/>
      <top style="thin"/>
      <bottom style="medium"/>
    </border>
    <border>
      <left style="thin"/>
      <right/>
      <top/>
      <bottom/>
    </border>
    <border>
      <left style="thin"/>
      <right/>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style="thin"/>
      <top style="medium"/>
      <bottom style="medium"/>
    </border>
    <border>
      <left style="thin"/>
      <right style="thin"/>
      <top/>
      <bottom style="thin"/>
    </border>
    <border>
      <left/>
      <right style="thin"/>
      <top/>
      <bottom style="thin"/>
    </border>
    <border>
      <left style="thin"/>
      <right/>
      <top/>
      <bottom style="thin"/>
    </border>
    <border>
      <left style="thin"/>
      <right style="medium"/>
      <top/>
      <bottom style="thin"/>
    </border>
    <border>
      <left/>
      <right style="thin"/>
      <top style="thin"/>
      <bottom style="thin"/>
    </border>
    <border>
      <left style="medium"/>
      <right style="medium"/>
      <top style="thin"/>
      <bottom/>
    </border>
    <border>
      <left/>
      <right/>
      <top/>
      <bottom style="thin"/>
    </border>
    <border>
      <left style="medium"/>
      <right style="thin"/>
      <top/>
      <bottom style="thin"/>
    </border>
    <border>
      <left/>
      <right style="medium"/>
      <top style="medium"/>
      <bottom style="medium"/>
    </border>
    <border>
      <left/>
      <right style="medium"/>
      <top/>
      <bottom style="thin"/>
    </border>
    <border>
      <left/>
      <right style="thin"/>
      <top/>
      <bottom/>
    </border>
    <border>
      <left/>
      <right/>
      <top style="medium"/>
      <bottom/>
    </border>
    <border>
      <left style="medium"/>
      <right style="medium"/>
      <top/>
      <bottom style="medium"/>
    </border>
    <border>
      <left/>
      <right style="thin"/>
      <top style="thin"/>
      <bottom style="medium"/>
    </border>
    <border>
      <left style="thin"/>
      <right/>
      <top style="thin"/>
      <bottom style="medium"/>
    </border>
    <border>
      <left/>
      <right style="thin"/>
      <top style="medium"/>
      <bottom style="thin"/>
    </border>
    <border>
      <left/>
      <right/>
      <top style="medium"/>
      <bottom style="thin"/>
    </border>
    <border>
      <left/>
      <right style="medium"/>
      <top style="medium"/>
      <bottom style="thin"/>
    </border>
    <border>
      <left/>
      <right style="medium"/>
      <top style="thin"/>
      <bottom style="medium"/>
    </border>
    <border>
      <left style="medium"/>
      <right/>
      <top style="medium"/>
      <bottom style="medium"/>
    </border>
    <border>
      <left style="medium"/>
      <right style="thin"/>
      <top style="thin"/>
      <bottom/>
    </border>
    <border>
      <left style="medium"/>
      <right style="thin"/>
      <top/>
      <bottom style="medium"/>
    </border>
    <border>
      <left style="thin"/>
      <right style="medium"/>
      <top style="thin"/>
      <bottom/>
    </border>
    <border>
      <left style="medium"/>
      <right/>
      <top style="medium"/>
      <bottom/>
    </border>
    <border>
      <left/>
      <right style="medium"/>
      <top style="medium"/>
      <bottom/>
    </border>
    <border>
      <left style="medium"/>
      <right/>
      <top/>
      <botto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medium"/>
      <right/>
      <top style="thin"/>
      <bottom/>
    </border>
    <border>
      <left style="thin"/>
      <right/>
      <top style="medium"/>
      <bottom/>
    </border>
    <border>
      <left style="thin"/>
      <right/>
      <top/>
      <bottom style="medium"/>
    </border>
    <border>
      <left/>
      <right style="thin"/>
      <top style="medium"/>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0" borderId="1"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0" borderId="0" applyNumberFormat="0" applyBorder="0" applyAlignment="0" applyProtection="0"/>
    <xf numFmtId="0" fontId="2" fillId="0" borderId="0" applyNumberFormat="0" applyFill="0" applyBorder="0" applyAlignment="0" applyProtection="0"/>
    <xf numFmtId="0" fontId="71" fillId="0" borderId="0" applyNumberFormat="0" applyFill="0" applyBorder="0" applyAlignment="0" applyProtection="0"/>
    <xf numFmtId="0" fontId="72" fillId="21" borderId="0" applyNumberFormat="0" applyBorder="0" applyAlignment="0" applyProtection="0"/>
    <xf numFmtId="0" fontId="73" fillId="22" borderId="2"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6" fontId="0" fillId="0" borderId="0" applyFill="0" applyBorder="0" applyAlignment="0" applyProtection="0"/>
    <xf numFmtId="42" fontId="0"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4" borderId="6" applyNumberFormat="0" applyFont="0" applyAlignment="0" applyProtection="0"/>
    <xf numFmtId="9" fontId="0" fillId="0" borderId="0" applyFont="0" applyFill="0" applyBorder="0" applyAlignment="0" applyProtection="0"/>
    <xf numFmtId="0" fontId="79" fillId="0" borderId="7" applyNumberFormat="0" applyFill="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8" applyNumberFormat="0" applyAlignment="0" applyProtection="0"/>
    <xf numFmtId="0" fontId="83" fillId="27" borderId="8" applyNumberFormat="0" applyAlignment="0" applyProtection="0"/>
    <xf numFmtId="0" fontId="84" fillId="27" borderId="9" applyNumberFormat="0" applyAlignment="0" applyProtection="0"/>
    <xf numFmtId="0" fontId="85" fillId="0" borderId="0" applyNumberFormat="0" applyFill="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cellStyleXfs>
  <cellXfs count="617">
    <xf numFmtId="0" fontId="0" fillId="0" borderId="0" xfId="0" applyAlignment="1">
      <alignment/>
    </xf>
    <xf numFmtId="0" fontId="3" fillId="0" borderId="0" xfId="0" applyFont="1" applyAlignment="1" applyProtection="1">
      <alignment horizontal="left"/>
      <protection/>
    </xf>
    <xf numFmtId="0" fontId="3" fillId="0" borderId="0" xfId="0" applyFont="1" applyAlignment="1" applyProtection="1">
      <alignment horizontal="center"/>
      <protection/>
    </xf>
    <xf numFmtId="0" fontId="4" fillId="0" borderId="0" xfId="0" applyFont="1" applyAlignment="1" applyProtection="1">
      <alignment horizontal="left" wrapText="1"/>
      <protection/>
    </xf>
    <xf numFmtId="0" fontId="3" fillId="0" borderId="0" xfId="0" applyFont="1" applyAlignment="1" applyProtection="1">
      <alignment vertical="center"/>
      <protection/>
    </xf>
    <xf numFmtId="0" fontId="3" fillId="0" borderId="0" xfId="0" applyFont="1" applyAlignment="1" applyProtection="1">
      <alignment/>
      <protection/>
    </xf>
    <xf numFmtId="0" fontId="3" fillId="0" borderId="0" xfId="0" applyFont="1" applyAlignment="1" applyProtection="1">
      <alignment horizontal="left" wrapText="1"/>
      <protection/>
    </xf>
    <xf numFmtId="0" fontId="3" fillId="0" borderId="0" xfId="0" applyFont="1" applyAlignment="1" applyProtection="1">
      <alignment horizontal="center"/>
      <protection locked="0"/>
    </xf>
    <xf numFmtId="0" fontId="3" fillId="0" borderId="0" xfId="0" applyFont="1" applyBorder="1" applyAlignment="1">
      <alignment/>
    </xf>
    <xf numFmtId="0" fontId="7" fillId="0" borderId="0" xfId="0" applyFont="1" applyAlignment="1" applyProtection="1">
      <alignment wrapText="1"/>
      <protection/>
    </xf>
    <xf numFmtId="0" fontId="7" fillId="0" borderId="0" xfId="0" applyFont="1" applyAlignment="1" applyProtection="1">
      <alignment horizontal="left" vertical="top"/>
      <protection/>
    </xf>
    <xf numFmtId="0" fontId="3" fillId="0" borderId="0" xfId="0" applyFont="1" applyAlignment="1" applyProtection="1">
      <alignment horizontal="left" vertical="top"/>
      <protection/>
    </xf>
    <xf numFmtId="0" fontId="3" fillId="0" borderId="0" xfId="0" applyFont="1" applyAlignment="1">
      <alignment horizontal="left" vertical="top" wrapText="1"/>
    </xf>
    <xf numFmtId="0" fontId="3" fillId="0" borderId="0" xfId="0" applyFont="1" applyAlignment="1">
      <alignment/>
    </xf>
    <xf numFmtId="0" fontId="3" fillId="0" borderId="0" xfId="0" applyFont="1" applyAlignment="1">
      <alignment wrapText="1"/>
    </xf>
    <xf numFmtId="0" fontId="3" fillId="0" borderId="0" xfId="0" applyFont="1" applyAlignment="1">
      <alignment/>
    </xf>
    <xf numFmtId="0" fontId="3" fillId="0" borderId="0" xfId="0" applyFont="1" applyBorder="1" applyAlignment="1">
      <alignment/>
    </xf>
    <xf numFmtId="0" fontId="3" fillId="0" borderId="0" xfId="0" applyFont="1" applyAlignment="1">
      <alignment vertical="center"/>
    </xf>
    <xf numFmtId="0" fontId="3" fillId="0" borderId="0" xfId="0" applyFont="1" applyFill="1" applyBorder="1" applyAlignment="1">
      <alignment/>
    </xf>
    <xf numFmtId="0" fontId="3" fillId="0" borderId="0" xfId="0" applyFont="1" applyAlignment="1">
      <alignment vertical="top" wrapText="1"/>
    </xf>
    <xf numFmtId="0" fontId="3" fillId="0" borderId="0" xfId="0" applyFont="1" applyFill="1" applyBorder="1" applyAlignment="1" applyProtection="1">
      <alignment vertical="center"/>
      <protection locked="0"/>
    </xf>
    <xf numFmtId="0" fontId="3" fillId="0" borderId="0" xfId="0" applyFont="1" applyFill="1" applyBorder="1" applyAlignment="1">
      <alignment/>
    </xf>
    <xf numFmtId="0" fontId="3" fillId="0" borderId="0" xfId="0" applyFont="1" applyAlignment="1">
      <alignment horizontal="left" vertical="top"/>
    </xf>
    <xf numFmtId="0" fontId="3" fillId="0" borderId="0" xfId="0" applyFont="1" applyAlignment="1">
      <alignment vertical="top"/>
    </xf>
    <xf numFmtId="0" fontId="5" fillId="0" borderId="0" xfId="0" applyFont="1" applyAlignment="1">
      <alignment/>
    </xf>
    <xf numFmtId="0" fontId="4" fillId="0" borderId="0" xfId="0" applyFont="1" applyBorder="1" applyAlignment="1">
      <alignment vertical="center" wrapText="1"/>
    </xf>
    <xf numFmtId="0" fontId="4" fillId="0" borderId="0" xfId="0" applyFont="1" applyBorder="1" applyAlignment="1">
      <alignment/>
    </xf>
    <xf numFmtId="0" fontId="3" fillId="0" borderId="0" xfId="0" applyFont="1" applyAlignment="1" applyProtection="1">
      <alignment horizontal="left" vertical="top" wrapText="1"/>
      <protection/>
    </xf>
    <xf numFmtId="0" fontId="3" fillId="0" borderId="0" xfId="0" applyFont="1" applyAlignment="1" applyProtection="1">
      <alignment horizontal="left" vertical="center" wrapText="1"/>
      <protection/>
    </xf>
    <xf numFmtId="0" fontId="7" fillId="0" borderId="0" xfId="0" applyFont="1" applyAlignment="1" applyProtection="1">
      <alignment horizontal="left" vertical="center"/>
      <protection/>
    </xf>
    <xf numFmtId="0" fontId="6" fillId="0" borderId="0" xfId="0" applyFont="1" applyAlignment="1" applyProtection="1">
      <alignment horizontal="left" vertical="top"/>
      <protection/>
    </xf>
    <xf numFmtId="0" fontId="7" fillId="0" borderId="0" xfId="0" applyFont="1" applyAlignment="1" applyProtection="1">
      <alignment horizontal="left"/>
      <protection/>
    </xf>
    <xf numFmtId="0" fontId="9" fillId="0" borderId="0" xfId="0" applyFont="1" applyAlignment="1">
      <alignment/>
    </xf>
    <xf numFmtId="0" fontId="8" fillId="0" borderId="0" xfId="0" applyFont="1" applyAlignment="1">
      <alignment vertical="center"/>
    </xf>
    <xf numFmtId="0" fontId="8" fillId="0" borderId="0" xfId="0" applyFont="1" applyAlignment="1">
      <alignment/>
    </xf>
    <xf numFmtId="0" fontId="12" fillId="0" borderId="0" xfId="0" applyFont="1" applyAlignment="1">
      <alignment vertical="top"/>
    </xf>
    <xf numFmtId="0" fontId="12" fillId="0" borderId="0" xfId="0" applyFont="1" applyAlignment="1">
      <alignment vertical="center"/>
    </xf>
    <xf numFmtId="0" fontId="3" fillId="0" borderId="0" xfId="0" applyNumberFormat="1" applyFont="1" applyAlignment="1">
      <alignment wrapText="1"/>
    </xf>
    <xf numFmtId="4" fontId="3" fillId="0" borderId="0" xfId="0" applyNumberFormat="1" applyFont="1" applyAlignment="1">
      <alignment/>
    </xf>
    <xf numFmtId="0" fontId="3" fillId="0" borderId="0" xfId="61" applyFont="1">
      <alignment/>
      <protection/>
    </xf>
    <xf numFmtId="0" fontId="7" fillId="0" borderId="0" xfId="61" applyFont="1" applyAlignment="1" applyProtection="1">
      <alignment horizontal="left" vertical="top"/>
      <protection/>
    </xf>
    <xf numFmtId="0" fontId="3" fillId="0" borderId="0" xfId="61" applyFont="1" applyAlignment="1" applyProtection="1">
      <alignment horizontal="left" vertical="top"/>
      <protection/>
    </xf>
    <xf numFmtId="0" fontId="86" fillId="0" borderId="0" xfId="0" applyFont="1" applyAlignment="1" applyProtection="1">
      <alignment vertical="center"/>
      <protection/>
    </xf>
    <xf numFmtId="0" fontId="3" fillId="0" borderId="0" xfId="0" applyNumberFormat="1" applyFont="1" applyAlignment="1">
      <alignment/>
    </xf>
    <xf numFmtId="0" fontId="3" fillId="0" borderId="0" xfId="0" applyNumberFormat="1" applyFont="1" applyAlignment="1">
      <alignment horizontal="justify" wrapText="1"/>
    </xf>
    <xf numFmtId="0" fontId="3" fillId="0" borderId="0" xfId="0" applyNumberFormat="1" applyFont="1" applyBorder="1" applyAlignment="1">
      <alignment/>
    </xf>
    <xf numFmtId="0" fontId="3" fillId="0" borderId="0" xfId="0" applyNumberFormat="1" applyFont="1" applyAlignment="1">
      <alignment horizontal="left" wrapText="1"/>
    </xf>
    <xf numFmtId="0" fontId="3" fillId="0" borderId="0" xfId="0" applyFont="1" applyAlignment="1">
      <alignment horizontal="left"/>
    </xf>
    <xf numFmtId="0" fontId="3"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87" fillId="0" borderId="0" xfId="0" applyFont="1" applyAlignment="1" applyProtection="1">
      <alignment horizontal="left" vertical="top"/>
      <protection/>
    </xf>
    <xf numFmtId="0" fontId="87" fillId="0" borderId="0" xfId="0" applyFont="1" applyAlignment="1">
      <alignment/>
    </xf>
    <xf numFmtId="0" fontId="88" fillId="0" borderId="0" xfId="0" applyFont="1" applyAlignment="1">
      <alignment/>
    </xf>
    <xf numFmtId="0" fontId="7" fillId="0" borderId="0" xfId="0" applyFont="1" applyAlignment="1" applyProtection="1">
      <alignment horizontal="center" vertical="center"/>
      <protection/>
    </xf>
    <xf numFmtId="0" fontId="11" fillId="0" borderId="0" xfId="0" applyFont="1" applyAlignment="1" applyProtection="1">
      <alignment horizontal="center" vertical="center"/>
      <protection/>
    </xf>
    <xf numFmtId="0" fontId="3" fillId="0"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protection/>
    </xf>
    <xf numFmtId="0" fontId="89" fillId="0" borderId="0" xfId="0" applyFont="1" applyAlignment="1" applyProtection="1">
      <alignment vertical="center"/>
      <protection/>
    </xf>
    <xf numFmtId="0" fontId="13" fillId="0" borderId="0" xfId="0" applyFont="1" applyAlignment="1" applyProtection="1">
      <alignment horizontal="left"/>
      <protection/>
    </xf>
    <xf numFmtId="0" fontId="14" fillId="0" borderId="0" xfId="0" applyFont="1" applyAlignment="1" applyProtection="1">
      <alignment vertical="center"/>
      <protection/>
    </xf>
    <xf numFmtId="0" fontId="15" fillId="0" borderId="0" xfId="0" applyFont="1" applyAlignment="1" applyProtection="1">
      <alignment horizontal="left" wrapText="1"/>
      <protection/>
    </xf>
    <xf numFmtId="0" fontId="16" fillId="0" borderId="0" xfId="0" applyFont="1" applyAlignment="1">
      <alignment vertical="top"/>
    </xf>
    <xf numFmtId="0" fontId="13" fillId="0" borderId="0" xfId="0" applyFont="1" applyAlignment="1">
      <alignment vertical="top"/>
    </xf>
    <xf numFmtId="0" fontId="17" fillId="0" borderId="0" xfId="0" applyFont="1" applyAlignment="1" applyProtection="1">
      <alignment/>
      <protection/>
    </xf>
    <xf numFmtId="0" fontId="18" fillId="0" borderId="0" xfId="0" applyFont="1" applyAlignment="1" applyProtection="1">
      <alignment horizontal="center" vertical="center"/>
      <protection/>
    </xf>
    <xf numFmtId="0" fontId="13" fillId="0" borderId="0" xfId="0" applyFont="1" applyAlignment="1" applyProtection="1">
      <alignment vertical="center"/>
      <protection/>
    </xf>
    <xf numFmtId="0" fontId="16" fillId="0" borderId="0" xfId="0" applyFont="1" applyAlignment="1" applyProtection="1">
      <alignment horizontal="left" vertical="top"/>
      <protection/>
    </xf>
    <xf numFmtId="0" fontId="13" fillId="0" borderId="0" xfId="0" applyFont="1" applyAlignment="1" applyProtection="1">
      <alignment horizontal="left" wrapText="1"/>
      <protection/>
    </xf>
    <xf numFmtId="0" fontId="15" fillId="0" borderId="0" xfId="0" applyFont="1" applyBorder="1" applyAlignment="1">
      <alignment horizontal="right" vertical="top"/>
    </xf>
    <xf numFmtId="0" fontId="17" fillId="0" borderId="0" xfId="0" applyFont="1" applyAlignment="1">
      <alignment/>
    </xf>
    <xf numFmtId="0" fontId="20" fillId="0" borderId="0" xfId="0" applyFont="1" applyAlignment="1" applyProtection="1">
      <alignment horizontal="left" wrapText="1"/>
      <protection/>
    </xf>
    <xf numFmtId="0" fontId="13" fillId="0" borderId="0" xfId="0" applyFont="1" applyBorder="1" applyAlignment="1">
      <alignment horizontal="center" vertical="top"/>
    </xf>
    <xf numFmtId="0" fontId="15" fillId="0" borderId="0" xfId="0" applyFont="1" applyBorder="1" applyAlignment="1" applyProtection="1">
      <alignment vertical="center"/>
      <protection/>
    </xf>
    <xf numFmtId="0" fontId="15" fillId="0" borderId="10" xfId="0" applyFont="1" applyBorder="1" applyAlignment="1">
      <alignment horizontal="left" vertical="center"/>
    </xf>
    <xf numFmtId="0" fontId="13" fillId="0" borderId="0" xfId="0" applyFont="1" applyFill="1" applyBorder="1" applyAlignment="1">
      <alignment vertical="center" wrapText="1"/>
    </xf>
    <xf numFmtId="0" fontId="15" fillId="0" borderId="11" xfId="0" applyFont="1" applyBorder="1" applyAlignment="1">
      <alignment vertical="center"/>
    </xf>
    <xf numFmtId="0" fontId="13" fillId="0" borderId="0" xfId="0" applyFont="1" applyAlignment="1">
      <alignment/>
    </xf>
    <xf numFmtId="0" fontId="13" fillId="0" borderId="0" xfId="0" applyFont="1" applyBorder="1" applyAlignment="1">
      <alignment vertical="center"/>
    </xf>
    <xf numFmtId="0" fontId="15" fillId="0" borderId="0" xfId="0" applyFont="1" applyAlignment="1" applyProtection="1">
      <alignment horizontal="left"/>
      <protection/>
    </xf>
    <xf numFmtId="0" fontId="13" fillId="0" borderId="0" xfId="0" applyFont="1" applyBorder="1" applyAlignment="1">
      <alignment horizontal="left" vertical="center"/>
    </xf>
    <xf numFmtId="0" fontId="13" fillId="0" borderId="0" xfId="0" applyFont="1" applyBorder="1" applyAlignment="1">
      <alignment/>
    </xf>
    <xf numFmtId="0" fontId="15" fillId="0" borderId="0" xfId="0" applyFont="1" applyBorder="1" applyAlignment="1">
      <alignment vertical="center" wrapText="1"/>
    </xf>
    <xf numFmtId="0" fontId="13" fillId="0" borderId="0" xfId="0" applyFont="1" applyBorder="1" applyAlignment="1" applyProtection="1">
      <alignment/>
      <protection/>
    </xf>
    <xf numFmtId="0" fontId="15" fillId="0" borderId="0" xfId="0" applyFont="1" applyBorder="1" applyAlignment="1">
      <alignment/>
    </xf>
    <xf numFmtId="0" fontId="21" fillId="0" borderId="0" xfId="0" applyFont="1" applyAlignment="1" applyProtection="1">
      <alignment horizontal="left"/>
      <protection/>
    </xf>
    <xf numFmtId="0" fontId="17" fillId="0" borderId="0" xfId="0" applyFont="1" applyAlignment="1">
      <alignment/>
    </xf>
    <xf numFmtId="0" fontId="13" fillId="0" borderId="0" xfId="0" applyFont="1" applyAlignment="1" applyProtection="1">
      <alignment horizontal="left" vertical="top" wrapText="1"/>
      <protection/>
    </xf>
    <xf numFmtId="0" fontId="22" fillId="0" borderId="0" xfId="0" applyFont="1" applyAlignment="1">
      <alignment/>
    </xf>
    <xf numFmtId="49" fontId="13" fillId="0" borderId="12" xfId="0" applyNumberFormat="1" applyFont="1" applyFill="1" applyBorder="1" applyAlignment="1" applyProtection="1">
      <alignment horizontal="left" vertical="center" wrapText="1"/>
      <protection/>
    </xf>
    <xf numFmtId="0" fontId="13" fillId="0" borderId="0" xfId="0" applyFont="1" applyFill="1" applyAlignment="1" applyProtection="1">
      <alignment horizontal="left" vertical="center" wrapText="1"/>
      <protection/>
    </xf>
    <xf numFmtId="49" fontId="13" fillId="0" borderId="13" xfId="0" applyNumberFormat="1" applyFont="1" applyFill="1" applyBorder="1" applyAlignment="1" applyProtection="1">
      <alignment horizontal="left" vertical="center" wrapText="1"/>
      <protection/>
    </xf>
    <xf numFmtId="49" fontId="13" fillId="34" borderId="14" xfId="0" applyNumberFormat="1" applyFont="1" applyFill="1" applyBorder="1" applyAlignment="1" applyProtection="1">
      <alignment vertical="center" wrapText="1"/>
      <protection locked="0"/>
    </xf>
    <xf numFmtId="49" fontId="13" fillId="34" borderId="15" xfId="0" applyNumberFormat="1" applyFont="1" applyFill="1" applyBorder="1" applyAlignment="1" applyProtection="1">
      <alignment vertical="center" wrapText="1"/>
      <protection locked="0"/>
    </xf>
    <xf numFmtId="49" fontId="13" fillId="34" borderId="13" xfId="0" applyNumberFormat="1" applyFont="1" applyFill="1" applyBorder="1" applyAlignment="1" applyProtection="1">
      <alignment vertical="center" wrapText="1"/>
      <protection locked="0"/>
    </xf>
    <xf numFmtId="49" fontId="13" fillId="0" borderId="13" xfId="0" applyNumberFormat="1" applyFont="1" applyBorder="1" applyAlignment="1" applyProtection="1">
      <alignment horizontal="left" vertical="center" wrapText="1"/>
      <protection/>
    </xf>
    <xf numFmtId="0" fontId="13" fillId="0" borderId="0" xfId="0" applyFont="1" applyAlignment="1" applyProtection="1">
      <alignment horizontal="left" vertical="center" wrapText="1"/>
      <protection/>
    </xf>
    <xf numFmtId="49" fontId="13" fillId="0" borderId="16" xfId="0" applyNumberFormat="1" applyFont="1" applyBorder="1" applyAlignment="1" applyProtection="1">
      <alignment horizontal="left" vertical="center" wrapText="1"/>
      <protection/>
    </xf>
    <xf numFmtId="0" fontId="13" fillId="0" borderId="0" xfId="0" applyFont="1" applyAlignment="1" applyProtection="1">
      <alignment horizontal="left" vertical="top"/>
      <protection/>
    </xf>
    <xf numFmtId="49" fontId="13" fillId="0" borderId="16" xfId="0" applyNumberFormat="1" applyFont="1" applyFill="1" applyBorder="1" applyAlignment="1" applyProtection="1">
      <alignment horizontal="left" vertical="center" wrapText="1"/>
      <protection/>
    </xf>
    <xf numFmtId="49" fontId="13" fillId="35" borderId="17"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left" vertical="top"/>
      <protection/>
    </xf>
    <xf numFmtId="49" fontId="13" fillId="0" borderId="0" xfId="0" applyNumberFormat="1" applyFont="1" applyFill="1" applyBorder="1" applyAlignment="1" applyProtection="1">
      <alignment horizontal="left" vertical="top"/>
      <protection/>
    </xf>
    <xf numFmtId="0" fontId="13" fillId="0" borderId="0" xfId="0" applyFont="1" applyFill="1" applyBorder="1" applyAlignment="1" applyProtection="1">
      <alignment horizontal="left" vertical="top"/>
      <protection/>
    </xf>
    <xf numFmtId="49" fontId="13" fillId="0" borderId="0" xfId="44" applyNumberFormat="1" applyFont="1" applyFill="1" applyBorder="1" applyAlignment="1" applyProtection="1">
      <alignment horizontal="left" vertical="top"/>
      <protection/>
    </xf>
    <xf numFmtId="0" fontId="13" fillId="0" borderId="13" xfId="0" applyFont="1" applyFill="1" applyBorder="1" applyAlignment="1" applyProtection="1">
      <alignment horizontal="left" vertical="center" wrapText="1"/>
      <protection/>
    </xf>
    <xf numFmtId="0" fontId="13" fillId="34" borderId="13" xfId="0" applyFont="1" applyFill="1" applyBorder="1" applyAlignment="1" applyProtection="1">
      <alignment vertical="center" wrapText="1"/>
      <protection locked="0"/>
    </xf>
    <xf numFmtId="0" fontId="13" fillId="0" borderId="13" xfId="0" applyFont="1" applyBorder="1" applyAlignment="1" applyProtection="1">
      <alignment horizontal="left" vertical="center" wrapText="1"/>
      <protection/>
    </xf>
    <xf numFmtId="0" fontId="13" fillId="34" borderId="18" xfId="0" applyFont="1" applyFill="1" applyBorder="1" applyAlignment="1" applyProtection="1">
      <alignment vertical="center" wrapText="1"/>
      <protection locked="0"/>
    </xf>
    <xf numFmtId="1" fontId="13" fillId="34" borderId="18" xfId="0" applyNumberFormat="1" applyFont="1" applyFill="1" applyBorder="1" applyAlignment="1" applyProtection="1">
      <alignment horizontal="left" vertical="top" wrapText="1"/>
      <protection locked="0"/>
    </xf>
    <xf numFmtId="49" fontId="13" fillId="0" borderId="19" xfId="0" applyNumberFormat="1" applyFont="1" applyBorder="1" applyAlignment="1" applyProtection="1">
      <alignment horizontal="left" vertical="center" wrapText="1"/>
      <protection/>
    </xf>
    <xf numFmtId="0" fontId="13" fillId="0" borderId="0" xfId="0" applyFont="1" applyAlignment="1" applyProtection="1">
      <alignment/>
      <protection/>
    </xf>
    <xf numFmtId="0" fontId="16" fillId="0" borderId="0" xfId="0" applyFont="1" applyFill="1" applyBorder="1" applyAlignment="1" applyProtection="1">
      <alignment horizontal="left" vertical="top"/>
      <protection/>
    </xf>
    <xf numFmtId="0" fontId="15" fillId="0" borderId="0" xfId="0" applyFont="1" applyAlignment="1">
      <alignment/>
    </xf>
    <xf numFmtId="0" fontId="13" fillId="0" borderId="0" xfId="0" applyFont="1" applyAlignment="1">
      <alignment horizontal="left" vertical="top" wrapText="1"/>
    </xf>
    <xf numFmtId="0" fontId="24" fillId="0" borderId="0" xfId="0" applyFont="1" applyAlignment="1" applyProtection="1">
      <alignment horizontal="left" vertical="top"/>
      <protection/>
    </xf>
    <xf numFmtId="0" fontId="13" fillId="0" borderId="0" xfId="0" applyFont="1" applyAlignment="1" applyProtection="1">
      <alignment horizontal="left" vertical="top"/>
      <protection locked="0"/>
    </xf>
    <xf numFmtId="0" fontId="13" fillId="0" borderId="0" xfId="0" applyFont="1" applyAlignment="1" applyProtection="1">
      <alignment horizontal="right"/>
      <protection/>
    </xf>
    <xf numFmtId="0" fontId="13" fillId="0" borderId="0" xfId="0" applyFont="1" applyBorder="1" applyAlignment="1" applyProtection="1">
      <alignment horizontal="right"/>
      <protection/>
    </xf>
    <xf numFmtId="0" fontId="16" fillId="0" borderId="0" xfId="0" applyFont="1" applyAlignment="1" applyProtection="1">
      <alignment horizontal="left"/>
      <protection/>
    </xf>
    <xf numFmtId="0" fontId="24" fillId="0" borderId="0" xfId="0" applyFont="1" applyAlignment="1" applyProtection="1">
      <alignment horizontal="left"/>
      <protection/>
    </xf>
    <xf numFmtId="0" fontId="13" fillId="0" borderId="0" xfId="0" applyFont="1" applyAlignment="1">
      <alignment/>
    </xf>
    <xf numFmtId="0" fontId="13" fillId="0" borderId="19" xfId="0" applyFont="1" applyFill="1" applyBorder="1" applyAlignment="1" applyProtection="1">
      <alignment horizontal="right"/>
      <protection/>
    </xf>
    <xf numFmtId="0" fontId="16" fillId="0" borderId="0" xfId="0" applyFont="1" applyFill="1" applyAlignment="1" applyProtection="1">
      <alignment horizontal="left" vertical="top"/>
      <protection/>
    </xf>
    <xf numFmtId="0" fontId="15" fillId="0" borderId="0" xfId="0" applyFont="1" applyAlignment="1">
      <alignment vertical="center"/>
    </xf>
    <xf numFmtId="0" fontId="13" fillId="0" borderId="0" xfId="0" applyFont="1" applyAlignment="1">
      <alignment vertical="center"/>
    </xf>
    <xf numFmtId="0" fontId="16" fillId="0" borderId="0" xfId="0" applyFont="1" applyAlignment="1" applyProtection="1">
      <alignment horizontal="left" vertical="center"/>
      <protection/>
    </xf>
    <xf numFmtId="0" fontId="20" fillId="0" borderId="0" xfId="0" applyFont="1" applyAlignment="1" applyProtection="1">
      <alignment horizontal="left" vertical="top"/>
      <protection/>
    </xf>
    <xf numFmtId="0" fontId="15" fillId="0" borderId="0" xfId="0" applyFont="1" applyAlignment="1" applyProtection="1">
      <alignment horizontal="left" vertical="top"/>
      <protection/>
    </xf>
    <xf numFmtId="0" fontId="22" fillId="0" borderId="0" xfId="0" applyFont="1" applyAlignment="1" applyProtection="1">
      <alignment horizontal="left" vertical="top"/>
      <protection/>
    </xf>
    <xf numFmtId="0" fontId="13" fillId="0" borderId="12" xfId="0" applyFont="1" applyBorder="1" applyAlignment="1">
      <alignment horizontal="center" vertical="center"/>
    </xf>
    <xf numFmtId="4" fontId="13" fillId="0" borderId="12" xfId="63" applyNumberFormat="1" applyFont="1" applyFill="1" applyBorder="1" applyAlignment="1" applyProtection="1">
      <alignment horizontal="center" vertical="center"/>
      <protection/>
    </xf>
    <xf numFmtId="0" fontId="13" fillId="35" borderId="13" xfId="0" applyFont="1" applyFill="1" applyBorder="1" applyAlignment="1">
      <alignment horizontal="center" vertical="center" wrapText="1"/>
    </xf>
    <xf numFmtId="0" fontId="16" fillId="35" borderId="20" xfId="0" applyFont="1" applyFill="1" applyBorder="1" applyAlignment="1" applyProtection="1">
      <alignment vertical="top"/>
      <protection/>
    </xf>
    <xf numFmtId="0" fontId="13" fillId="0" borderId="0" xfId="0" applyFont="1" applyBorder="1" applyAlignment="1" applyProtection="1">
      <alignment horizontal="left" vertical="top"/>
      <protection/>
    </xf>
    <xf numFmtId="0" fontId="13" fillId="0" borderId="21"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13" fillId="0" borderId="22" xfId="0" applyFont="1" applyFill="1" applyBorder="1" applyAlignment="1" applyProtection="1">
      <alignment horizontal="center" vertical="center"/>
      <protection/>
    </xf>
    <xf numFmtId="0" fontId="13" fillId="0" borderId="19" xfId="0" applyFont="1" applyBorder="1" applyAlignment="1" applyProtection="1">
      <alignment horizontal="center" vertical="center"/>
      <protection/>
    </xf>
    <xf numFmtId="0" fontId="13" fillId="0" borderId="22" xfId="0" applyFont="1" applyBorder="1" applyAlignment="1" applyProtection="1">
      <alignment horizontal="center" vertical="center"/>
      <protection/>
    </xf>
    <xf numFmtId="0" fontId="13" fillId="0" borderId="21" xfId="0" applyFont="1" applyBorder="1" applyAlignment="1" applyProtection="1">
      <alignment horizontal="center" vertical="center"/>
      <protection/>
    </xf>
    <xf numFmtId="0" fontId="13" fillId="0" borderId="10" xfId="0" applyFont="1" applyFill="1" applyBorder="1" applyAlignment="1" applyProtection="1">
      <alignment horizontal="center" vertical="top"/>
      <protection/>
    </xf>
    <xf numFmtId="0" fontId="13" fillId="35" borderId="23" xfId="0" applyFont="1" applyFill="1" applyBorder="1" applyAlignment="1" applyProtection="1">
      <alignment horizontal="center" vertical="center"/>
      <protection locked="0"/>
    </xf>
    <xf numFmtId="0" fontId="13" fillId="35" borderId="12" xfId="0" applyFont="1" applyFill="1" applyBorder="1" applyAlignment="1" applyProtection="1">
      <alignment horizontal="center" vertical="center"/>
      <protection locked="0"/>
    </xf>
    <xf numFmtId="0" fontId="13" fillId="35" borderId="24"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top"/>
      <protection/>
    </xf>
    <xf numFmtId="0" fontId="13" fillId="35" borderId="26" xfId="0" applyFont="1" applyFill="1" applyBorder="1" applyAlignment="1" applyProtection="1">
      <alignment horizontal="center" vertical="center"/>
      <protection locked="0"/>
    </xf>
    <xf numFmtId="0" fontId="13" fillId="35" borderId="13" xfId="0" applyFont="1" applyFill="1" applyBorder="1" applyAlignment="1" applyProtection="1">
      <alignment horizontal="center" vertical="center"/>
      <protection locked="0"/>
    </xf>
    <xf numFmtId="0" fontId="13" fillId="35" borderId="18" xfId="0" applyFont="1" applyFill="1" applyBorder="1" applyAlignment="1" applyProtection="1">
      <alignment horizontal="center" vertical="center"/>
      <protection locked="0"/>
    </xf>
    <xf numFmtId="0" fontId="13" fillId="35" borderId="14"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top"/>
      <protection/>
    </xf>
    <xf numFmtId="0" fontId="13" fillId="0" borderId="21" xfId="0" applyFont="1" applyFill="1" applyBorder="1" applyAlignment="1" applyProtection="1">
      <alignment horizontal="center" vertical="top"/>
      <protection/>
    </xf>
    <xf numFmtId="0" fontId="13" fillId="35" borderId="21" xfId="0" applyFont="1" applyFill="1" applyBorder="1" applyAlignment="1" applyProtection="1">
      <alignment horizontal="center" vertical="center"/>
      <protection locked="0"/>
    </xf>
    <xf numFmtId="0" fontId="13" fillId="35" borderId="19" xfId="0" applyFont="1" applyFill="1" applyBorder="1" applyAlignment="1" applyProtection="1">
      <alignment horizontal="center" vertical="center"/>
      <protection locked="0"/>
    </xf>
    <xf numFmtId="0" fontId="13" fillId="35" borderId="22" xfId="0" applyFont="1" applyFill="1" applyBorder="1" applyAlignment="1" applyProtection="1">
      <alignment horizontal="center" vertical="center"/>
      <protection locked="0"/>
    </xf>
    <xf numFmtId="0" fontId="13" fillId="35" borderId="17"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top"/>
      <protection/>
    </xf>
    <xf numFmtId="0" fontId="13" fillId="34" borderId="27" xfId="0" applyFont="1" applyFill="1" applyBorder="1" applyAlignment="1" applyProtection="1">
      <alignment horizontal="center" vertical="center"/>
      <protection locked="0"/>
    </xf>
    <xf numFmtId="0" fontId="13" fillId="34" borderId="28" xfId="0" applyFont="1" applyFill="1" applyBorder="1" applyAlignment="1" applyProtection="1">
      <alignment horizontal="center" vertical="center"/>
      <protection locked="0"/>
    </xf>
    <xf numFmtId="0" fontId="13" fillId="34" borderId="29" xfId="0" applyFont="1" applyFill="1" applyBorder="1" applyAlignment="1" applyProtection="1">
      <alignment horizontal="center" vertical="center"/>
      <protection locked="0"/>
    </xf>
    <xf numFmtId="0" fontId="13" fillId="34" borderId="0" xfId="0" applyFont="1" applyFill="1" applyBorder="1" applyAlignment="1" applyProtection="1">
      <alignment horizontal="center" vertical="center"/>
      <protection locked="0"/>
    </xf>
    <xf numFmtId="0" fontId="90" fillId="0" borderId="0" xfId="0" applyFont="1" applyAlignment="1" applyProtection="1">
      <alignment horizontal="left" vertical="top"/>
      <protection/>
    </xf>
    <xf numFmtId="0" fontId="90" fillId="0" borderId="0" xfId="0" applyFont="1" applyAlignment="1">
      <alignment/>
    </xf>
    <xf numFmtId="0" fontId="91" fillId="0" borderId="0" xfId="0" applyFont="1" applyAlignment="1">
      <alignment/>
    </xf>
    <xf numFmtId="0" fontId="90" fillId="0" borderId="0" xfId="0" applyFont="1" applyFill="1" applyBorder="1" applyAlignment="1" applyProtection="1">
      <alignment vertical="top"/>
      <protection locked="0"/>
    </xf>
    <xf numFmtId="0" fontId="92" fillId="0" borderId="0" xfId="0" applyFont="1" applyAlignment="1">
      <alignment/>
    </xf>
    <xf numFmtId="0" fontId="90" fillId="0" borderId="0" xfId="0" applyNumberFormat="1" applyFont="1" applyFill="1" applyBorder="1" applyAlignment="1" applyProtection="1">
      <alignment vertical="top"/>
      <protection/>
    </xf>
    <xf numFmtId="0" fontId="0" fillId="0" borderId="0" xfId="59">
      <alignment/>
      <protection/>
    </xf>
    <xf numFmtId="0" fontId="13" fillId="0" borderId="0" xfId="61" applyFont="1">
      <alignment/>
      <protection/>
    </xf>
    <xf numFmtId="165" fontId="16" fillId="0" borderId="0" xfId="64" applyNumberFormat="1" applyFont="1" applyBorder="1" applyAlignment="1" applyProtection="1">
      <alignment horizontal="left" vertical="top"/>
      <protection/>
    </xf>
    <xf numFmtId="0" fontId="16" fillId="0" borderId="0" xfId="64" applyFont="1" applyBorder="1" applyAlignment="1" applyProtection="1">
      <alignment horizontal="left" vertical="top"/>
      <protection/>
    </xf>
    <xf numFmtId="0" fontId="16" fillId="0" borderId="0" xfId="64" applyFont="1" applyFill="1" applyBorder="1" applyAlignment="1" applyProtection="1">
      <alignment horizontal="left" vertical="top"/>
      <protection/>
    </xf>
    <xf numFmtId="0" fontId="13" fillId="0" borderId="0" xfId="61" applyFont="1" applyAlignment="1" applyProtection="1">
      <alignment horizontal="left" vertical="top"/>
      <protection/>
    </xf>
    <xf numFmtId="0" fontId="13" fillId="0" borderId="26"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3" xfId="0" applyFont="1" applyBorder="1" applyAlignment="1">
      <alignment vertical="center" wrapText="1"/>
    </xf>
    <xf numFmtId="0" fontId="13" fillId="0" borderId="0" xfId="61" applyFont="1" applyFill="1" applyBorder="1" applyAlignment="1">
      <alignment horizontal="center" vertical="center" wrapText="1"/>
      <protection/>
    </xf>
    <xf numFmtId="0" fontId="13" fillId="0" borderId="19" xfId="0" applyFont="1" applyBorder="1" applyAlignment="1">
      <alignment vertical="center" wrapText="1"/>
    </xf>
    <xf numFmtId="0" fontId="31" fillId="0" borderId="0" xfId="61" applyFont="1" applyBorder="1" applyAlignment="1">
      <alignment horizontal="center" vertical="center" wrapText="1"/>
      <protection/>
    </xf>
    <xf numFmtId="0" fontId="31" fillId="0" borderId="0" xfId="61" applyFont="1" applyBorder="1" applyAlignment="1">
      <alignment vertical="center" wrapText="1"/>
      <protection/>
    </xf>
    <xf numFmtId="0" fontId="31" fillId="0" borderId="0" xfId="61" applyFont="1" applyBorder="1" applyAlignment="1">
      <alignment vertical="top" wrapText="1"/>
      <protection/>
    </xf>
    <xf numFmtId="0" fontId="31" fillId="0" borderId="0" xfId="61" applyFont="1" applyFill="1" applyBorder="1" applyAlignment="1">
      <alignment vertical="top" wrapText="1"/>
      <protection/>
    </xf>
    <xf numFmtId="0" fontId="16" fillId="0" borderId="0" xfId="61" applyFont="1" applyAlignment="1" applyProtection="1">
      <alignment horizontal="left" vertical="top"/>
      <protection/>
    </xf>
    <xf numFmtId="0" fontId="15" fillId="0" borderId="30" xfId="0" applyFont="1" applyFill="1" applyBorder="1" applyAlignment="1">
      <alignment horizontal="center" vertical="center" wrapText="1"/>
    </xf>
    <xf numFmtId="0" fontId="13" fillId="34" borderId="24" xfId="0" applyFont="1" applyFill="1" applyBorder="1" applyAlignment="1" applyProtection="1">
      <alignment horizontal="right"/>
      <protection locked="0"/>
    </xf>
    <xf numFmtId="0" fontId="13" fillId="34" borderId="18" xfId="0" applyFont="1" applyFill="1" applyBorder="1" applyAlignment="1" applyProtection="1">
      <alignment horizontal="right"/>
      <protection locked="0"/>
    </xf>
    <xf numFmtId="0" fontId="13" fillId="34" borderId="22" xfId="0" applyFont="1" applyFill="1" applyBorder="1" applyAlignment="1" applyProtection="1">
      <alignment horizontal="right"/>
      <protection locked="0"/>
    </xf>
    <xf numFmtId="9" fontId="13" fillId="36" borderId="18" xfId="0" applyNumberFormat="1" applyFont="1" applyFill="1" applyBorder="1" applyAlignment="1">
      <alignment horizontal="center" vertical="center" wrapText="1"/>
    </xf>
    <xf numFmtId="4" fontId="13" fillId="36" borderId="13" xfId="0" applyNumberFormat="1" applyFont="1" applyFill="1" applyBorder="1" applyAlignment="1">
      <alignment horizontal="right" vertical="center" wrapText="1"/>
    </xf>
    <xf numFmtId="43" fontId="13" fillId="34" borderId="13" xfId="34" applyFont="1" applyFill="1" applyBorder="1" applyAlignment="1" applyProtection="1">
      <alignment horizontal="right" vertical="center"/>
      <protection locked="0"/>
    </xf>
    <xf numFmtId="43" fontId="13" fillId="34" borderId="19" xfId="34" applyFont="1" applyFill="1" applyBorder="1" applyAlignment="1" applyProtection="1">
      <alignment horizontal="right" vertical="center"/>
      <protection locked="0"/>
    </xf>
    <xf numFmtId="0" fontId="13" fillId="0" borderId="31" xfId="0" applyFont="1" applyBorder="1" applyAlignment="1">
      <alignment/>
    </xf>
    <xf numFmtId="0" fontId="15" fillId="0" borderId="25" xfId="0" applyFont="1" applyBorder="1" applyAlignment="1">
      <alignment vertical="center"/>
    </xf>
    <xf numFmtId="0" fontId="15" fillId="0" borderId="32" xfId="0" applyFont="1" applyBorder="1" applyAlignment="1">
      <alignment vertical="center"/>
    </xf>
    <xf numFmtId="0" fontId="13" fillId="0" borderId="0" xfId="0" applyFont="1" applyAlignment="1">
      <alignment horizontal="justify"/>
    </xf>
    <xf numFmtId="0" fontId="13" fillId="0" borderId="0" xfId="0" applyFont="1" applyAlignment="1">
      <alignment horizontal="left" vertical="top"/>
    </xf>
    <xf numFmtId="0" fontId="13" fillId="35" borderId="13" xfId="0" applyFont="1" applyFill="1" applyBorder="1" applyAlignment="1">
      <alignment horizontal="left" vertical="top"/>
    </xf>
    <xf numFmtId="0" fontId="13" fillId="0" borderId="33" xfId="0" applyFont="1" applyBorder="1" applyAlignment="1">
      <alignment vertical="top" wrapText="1"/>
    </xf>
    <xf numFmtId="0" fontId="13" fillId="0" borderId="0" xfId="0" applyFont="1" applyAlignment="1">
      <alignment vertical="top" wrapText="1"/>
    </xf>
    <xf numFmtId="0" fontId="13" fillId="0" borderId="0" xfId="0" applyFont="1" applyBorder="1" applyAlignment="1">
      <alignment vertical="top" wrapText="1"/>
    </xf>
    <xf numFmtId="0" fontId="13" fillId="0" borderId="0" xfId="0" applyFont="1" applyFill="1" applyBorder="1" applyAlignment="1">
      <alignment/>
    </xf>
    <xf numFmtId="0" fontId="13" fillId="0" borderId="0" xfId="0" applyNumberFormat="1" applyFont="1" applyBorder="1" applyAlignment="1">
      <alignment horizontal="left" vertical="center"/>
    </xf>
    <xf numFmtId="0" fontId="13" fillId="0" borderId="0" xfId="0" applyNumberFormat="1" applyFont="1" applyAlignment="1">
      <alignment/>
    </xf>
    <xf numFmtId="0" fontId="13" fillId="0" borderId="0" xfId="0" applyNumberFormat="1" applyFont="1" applyBorder="1" applyAlignment="1">
      <alignment horizontal="right" vertical="center"/>
    </xf>
    <xf numFmtId="0" fontId="15" fillId="34" borderId="13" xfId="0" applyFont="1" applyFill="1" applyBorder="1" applyAlignment="1" applyProtection="1">
      <alignment vertical="center"/>
      <protection locked="0"/>
    </xf>
    <xf numFmtId="0" fontId="13" fillId="0" borderId="34" xfId="0" applyFont="1" applyBorder="1" applyAlignment="1" applyProtection="1">
      <alignment vertical="center" wrapText="1"/>
      <protection/>
    </xf>
    <xf numFmtId="4" fontId="3" fillId="0" borderId="0" xfId="0" applyNumberFormat="1" applyFont="1" applyFill="1" applyBorder="1" applyAlignment="1" applyProtection="1">
      <alignment vertical="center"/>
      <protection locked="0"/>
    </xf>
    <xf numFmtId="4" fontId="4" fillId="0" borderId="0" xfId="0" applyNumberFormat="1" applyFont="1" applyFill="1" applyBorder="1" applyAlignment="1">
      <alignment vertical="center"/>
    </xf>
    <xf numFmtId="4" fontId="3" fillId="0" borderId="0" xfId="0" applyNumberFormat="1" applyFont="1" applyFill="1" applyBorder="1" applyAlignment="1" applyProtection="1">
      <alignment horizontal="left" vertical="center"/>
      <protection locked="0"/>
    </xf>
    <xf numFmtId="0" fontId="3" fillId="0" borderId="0" xfId="0" applyFont="1" applyFill="1" applyAlignment="1">
      <alignment vertical="center"/>
    </xf>
    <xf numFmtId="0" fontId="21" fillId="0" borderId="0" xfId="0" applyNumberFormat="1" applyFont="1" applyBorder="1" applyAlignment="1">
      <alignment horizontal="left" wrapText="1"/>
    </xf>
    <xf numFmtId="0" fontId="20" fillId="35" borderId="16" xfId="0" applyFont="1" applyFill="1" applyBorder="1" applyAlignment="1">
      <alignment horizontal="center" vertical="center" wrapText="1"/>
    </xf>
    <xf numFmtId="0" fontId="16" fillId="35" borderId="16" xfId="0" applyFont="1" applyFill="1" applyBorder="1" applyAlignment="1" applyProtection="1">
      <alignment horizontal="left" vertical="top"/>
      <protection/>
    </xf>
    <xf numFmtId="0" fontId="20" fillId="35" borderId="16" xfId="0" applyFont="1" applyFill="1" applyBorder="1" applyAlignment="1" applyProtection="1">
      <alignment horizontal="center" vertical="center" wrapText="1"/>
      <protection/>
    </xf>
    <xf numFmtId="0" fontId="13" fillId="35" borderId="35" xfId="0" applyFont="1" applyFill="1" applyBorder="1" applyAlignment="1" applyProtection="1">
      <alignment horizontal="left" vertical="center"/>
      <protection/>
    </xf>
    <xf numFmtId="0" fontId="13" fillId="35" borderId="36" xfId="0" applyFont="1" applyFill="1" applyBorder="1" applyAlignment="1" applyProtection="1">
      <alignment horizontal="left" vertical="center"/>
      <protection/>
    </xf>
    <xf numFmtId="0" fontId="13" fillId="35" borderId="37" xfId="0" applyFont="1" applyFill="1" applyBorder="1" applyAlignment="1" applyProtection="1">
      <alignment horizontal="left" vertical="center"/>
      <protection/>
    </xf>
    <xf numFmtId="0" fontId="42" fillId="37" borderId="24" xfId="0" applyFont="1" applyFill="1" applyBorder="1" applyAlignment="1" applyProtection="1">
      <alignment horizontal="center" vertical="center"/>
      <protection/>
    </xf>
    <xf numFmtId="0" fontId="19" fillId="38" borderId="38" xfId="0" applyFont="1" applyFill="1" applyBorder="1" applyAlignment="1" applyProtection="1">
      <alignment wrapText="1"/>
      <protection/>
    </xf>
    <xf numFmtId="167" fontId="43" fillId="39" borderId="39" xfId="0" applyNumberFormat="1" applyFont="1" applyFill="1" applyBorder="1" applyAlignment="1" applyProtection="1">
      <alignment horizontal="center" vertical="center" wrapText="1"/>
      <protection/>
    </xf>
    <xf numFmtId="4" fontId="44" fillId="37" borderId="40" xfId="0" applyNumberFormat="1" applyFont="1" applyFill="1" applyBorder="1" applyAlignment="1" applyProtection="1">
      <alignment horizontal="left" vertical="top"/>
      <protection/>
    </xf>
    <xf numFmtId="4" fontId="44" fillId="37" borderId="41" xfId="0" applyNumberFormat="1" applyFont="1" applyFill="1" applyBorder="1" applyAlignment="1" applyProtection="1">
      <alignment vertical="top"/>
      <protection/>
    </xf>
    <xf numFmtId="4" fontId="44" fillId="37" borderId="42" xfId="0" applyNumberFormat="1" applyFont="1" applyFill="1" applyBorder="1" applyAlignment="1" applyProtection="1">
      <alignment vertical="top"/>
      <protection/>
    </xf>
    <xf numFmtId="4" fontId="43" fillId="37" borderId="43" xfId="0" applyNumberFormat="1" applyFont="1" applyFill="1" applyBorder="1" applyAlignment="1" applyProtection="1">
      <alignment vertical="center"/>
      <protection/>
    </xf>
    <xf numFmtId="4" fontId="44" fillId="37" borderId="44" xfId="0" applyNumberFormat="1" applyFont="1" applyFill="1" applyBorder="1" applyAlignment="1" applyProtection="1">
      <alignment horizontal="left" vertical="top"/>
      <protection/>
    </xf>
    <xf numFmtId="0" fontId="19" fillId="0" borderId="14" xfId="0" applyFont="1" applyFill="1" applyBorder="1" applyAlignment="1" applyProtection="1">
      <alignment horizontal="left" vertical="center" wrapText="1"/>
      <protection/>
    </xf>
    <xf numFmtId="0" fontId="19" fillId="0" borderId="45" xfId="0" applyFont="1" applyFill="1" applyBorder="1" applyAlignment="1" applyProtection="1">
      <alignment horizontal="center" vertical="center" wrapText="1"/>
      <protection/>
    </xf>
    <xf numFmtId="4" fontId="44" fillId="37" borderId="46" xfId="0" applyNumberFormat="1" applyFont="1" applyFill="1" applyBorder="1" applyAlignment="1" applyProtection="1">
      <alignment vertical="center"/>
      <protection/>
    </xf>
    <xf numFmtId="0" fontId="44" fillId="0" borderId="15" xfId="0" applyFont="1" applyBorder="1" applyAlignment="1" applyProtection="1">
      <alignment horizontal="center" vertical="top"/>
      <protection/>
    </xf>
    <xf numFmtId="4" fontId="44" fillId="34" borderId="26" xfId="0" applyNumberFormat="1" applyFont="1" applyFill="1" applyBorder="1" applyAlignment="1" applyProtection="1">
      <alignment vertical="top"/>
      <protection/>
    </xf>
    <xf numFmtId="4" fontId="44" fillId="34" borderId="13" xfId="0" applyNumberFormat="1" applyFont="1" applyFill="1" applyBorder="1" applyAlignment="1" applyProtection="1">
      <alignment vertical="top"/>
      <protection/>
    </xf>
    <xf numFmtId="4" fontId="44" fillId="34" borderId="47" xfId="0" applyNumberFormat="1" applyFont="1" applyFill="1" applyBorder="1" applyAlignment="1" applyProtection="1">
      <alignment vertical="top"/>
      <protection/>
    </xf>
    <xf numFmtId="4" fontId="44" fillId="37" borderId="48" xfId="0" applyNumberFormat="1" applyFont="1" applyFill="1" applyBorder="1" applyAlignment="1" applyProtection="1">
      <alignment vertical="center"/>
      <protection/>
    </xf>
    <xf numFmtId="4" fontId="44" fillId="34" borderId="49" xfId="0" applyNumberFormat="1" applyFont="1" applyFill="1" applyBorder="1" applyAlignment="1" applyProtection="1">
      <alignment vertical="top"/>
      <protection/>
    </xf>
    <xf numFmtId="0" fontId="19" fillId="0" borderId="13" xfId="0" applyFont="1" applyBorder="1" applyAlignment="1" applyProtection="1">
      <alignment horizontal="center" vertical="center"/>
      <protection/>
    </xf>
    <xf numFmtId="0" fontId="93" fillId="0" borderId="14" xfId="0" applyFont="1" applyFill="1" applyBorder="1" applyAlignment="1" applyProtection="1">
      <alignment horizontal="left" vertical="center" wrapText="1"/>
      <protection/>
    </xf>
    <xf numFmtId="0" fontId="93" fillId="0" borderId="13" xfId="0" applyFont="1" applyFill="1" applyBorder="1" applyAlignment="1" applyProtection="1">
      <alignment horizontal="center" vertical="center" wrapText="1"/>
      <protection/>
    </xf>
    <xf numFmtId="0" fontId="44" fillId="0" borderId="15" xfId="0" applyFont="1" applyBorder="1" applyAlignment="1" applyProtection="1">
      <alignment vertical="top"/>
      <protection/>
    </xf>
    <xf numFmtId="0" fontId="44" fillId="0" borderId="50" xfId="0" applyFont="1" applyBorder="1" applyAlignment="1">
      <alignment horizontal="left" vertical="center"/>
    </xf>
    <xf numFmtId="0" fontId="93" fillId="0" borderId="16" xfId="0" applyFont="1" applyFill="1" applyBorder="1" applyAlignment="1" applyProtection="1">
      <alignment horizontal="center" vertical="center" wrapText="1"/>
      <protection/>
    </xf>
    <xf numFmtId="4" fontId="44" fillId="39" borderId="44" xfId="0" applyNumberFormat="1" applyFont="1" applyFill="1" applyBorder="1" applyAlignment="1" applyProtection="1">
      <alignment vertical="center"/>
      <protection/>
    </xf>
    <xf numFmtId="4" fontId="44" fillId="39" borderId="40" xfId="0" applyNumberFormat="1" applyFont="1" applyFill="1" applyBorder="1" applyAlignment="1" applyProtection="1">
      <alignment vertical="top"/>
      <protection/>
    </xf>
    <xf numFmtId="4" fontId="44" fillId="39" borderId="41" xfId="0" applyNumberFormat="1" applyFont="1" applyFill="1" applyBorder="1" applyAlignment="1" applyProtection="1">
      <alignment vertical="top"/>
      <protection/>
    </xf>
    <xf numFmtId="4" fontId="44" fillId="39" borderId="42" xfId="0" applyNumberFormat="1" applyFont="1" applyFill="1" applyBorder="1" applyAlignment="1" applyProtection="1">
      <alignment vertical="top"/>
      <protection/>
    </xf>
    <xf numFmtId="4" fontId="44" fillId="39" borderId="43" xfId="0" applyNumberFormat="1" applyFont="1" applyFill="1" applyBorder="1" applyAlignment="1" applyProtection="1">
      <alignment vertical="center"/>
      <protection/>
    </xf>
    <xf numFmtId="49" fontId="44" fillId="0" borderId="35" xfId="0" applyNumberFormat="1" applyFont="1" applyBorder="1" applyAlignment="1">
      <alignment horizontal="left" vertical="center"/>
    </xf>
    <xf numFmtId="0" fontId="19" fillId="0" borderId="51" xfId="0" applyFont="1" applyFill="1" applyBorder="1" applyAlignment="1" applyProtection="1">
      <alignment horizontal="left" vertical="center" wrapText="1"/>
      <protection/>
    </xf>
    <xf numFmtId="4" fontId="44" fillId="34" borderId="52" xfId="0" applyNumberFormat="1" applyFont="1" applyFill="1" applyBorder="1" applyAlignment="1" applyProtection="1">
      <alignment vertical="top"/>
      <protection/>
    </xf>
    <xf numFmtId="4" fontId="44" fillId="34" borderId="45" xfId="0" applyNumberFormat="1" applyFont="1" applyFill="1" applyBorder="1" applyAlignment="1" applyProtection="1">
      <alignment vertical="top"/>
      <protection/>
    </xf>
    <xf numFmtId="4" fontId="44" fillId="39" borderId="48" xfId="0" applyNumberFormat="1" applyFont="1" applyFill="1" applyBorder="1" applyAlignment="1" applyProtection="1">
      <alignment vertical="center"/>
      <protection/>
    </xf>
    <xf numFmtId="49" fontId="44" fillId="0" borderId="36" xfId="0" applyNumberFormat="1" applyFont="1" applyBorder="1" applyAlignment="1">
      <alignment horizontal="left" vertical="center"/>
    </xf>
    <xf numFmtId="0" fontId="19" fillId="0" borderId="16" xfId="0" applyFont="1" applyFill="1" applyBorder="1" applyAlignment="1" applyProtection="1">
      <alignment horizontal="center" vertical="center" wrapText="1"/>
      <protection/>
    </xf>
    <xf numFmtId="4" fontId="44" fillId="34" borderId="33" xfId="0" applyNumberFormat="1" applyFont="1" applyFill="1" applyBorder="1" applyAlignment="1" applyProtection="1">
      <alignment vertical="top"/>
      <protection/>
    </xf>
    <xf numFmtId="0" fontId="44" fillId="39" borderId="53" xfId="0" applyFont="1" applyFill="1" applyBorder="1" applyAlignment="1" applyProtection="1">
      <alignment vertical="top"/>
      <protection/>
    </xf>
    <xf numFmtId="4" fontId="44" fillId="39" borderId="42" xfId="0" applyNumberFormat="1" applyFont="1" applyFill="1" applyBorder="1" applyAlignment="1" applyProtection="1">
      <alignment vertical="center"/>
      <protection/>
    </xf>
    <xf numFmtId="0" fontId="26" fillId="0" borderId="51" xfId="0" applyFont="1" applyFill="1" applyBorder="1" applyAlignment="1" applyProtection="1">
      <alignment horizontal="left" vertical="center" wrapText="1"/>
      <protection/>
    </xf>
    <xf numFmtId="0" fontId="26" fillId="0" borderId="45" xfId="0" applyFont="1" applyFill="1" applyBorder="1" applyAlignment="1" applyProtection="1">
      <alignment horizontal="center" vertical="center" wrapText="1"/>
      <protection/>
    </xf>
    <xf numFmtId="0" fontId="44" fillId="0" borderId="54" xfId="0" applyFont="1" applyBorder="1" applyAlignment="1" applyProtection="1">
      <alignment vertical="top"/>
      <protection/>
    </xf>
    <xf numFmtId="4" fontId="44" fillId="37" borderId="47" xfId="0" applyNumberFormat="1" applyFont="1" applyFill="1" applyBorder="1" applyAlignment="1" applyProtection="1">
      <alignment vertical="center"/>
      <protection/>
    </xf>
    <xf numFmtId="4" fontId="44" fillId="39" borderId="47" xfId="0" applyNumberFormat="1" applyFont="1" applyFill="1" applyBorder="1" applyAlignment="1" applyProtection="1">
      <alignment vertical="center"/>
      <protection/>
    </xf>
    <xf numFmtId="4" fontId="44" fillId="34" borderId="21" xfId="0" applyNumberFormat="1" applyFont="1" applyFill="1" applyBorder="1" applyAlignment="1" applyProtection="1">
      <alignment vertical="top"/>
      <protection/>
    </xf>
    <xf numFmtId="4" fontId="44" fillId="34" borderId="19" xfId="0" applyNumberFormat="1" applyFont="1" applyFill="1" applyBorder="1" applyAlignment="1" applyProtection="1">
      <alignment vertical="top"/>
      <protection/>
    </xf>
    <xf numFmtId="0" fontId="44" fillId="40" borderId="35" xfId="0" applyFont="1" applyFill="1" applyBorder="1" applyAlignment="1">
      <alignment horizontal="left" vertical="center"/>
    </xf>
    <xf numFmtId="0" fontId="19" fillId="40" borderId="14" xfId="0" applyFont="1" applyFill="1" applyBorder="1" applyAlignment="1" applyProtection="1">
      <alignment horizontal="left" vertical="center" wrapText="1"/>
      <protection/>
    </xf>
    <xf numFmtId="16" fontId="44" fillId="40" borderId="35" xfId="0" applyNumberFormat="1" applyFont="1" applyFill="1" applyBorder="1" applyAlignment="1">
      <alignment horizontal="left" vertical="center"/>
    </xf>
    <xf numFmtId="0" fontId="19" fillId="40" borderId="0" xfId="0" applyFont="1" applyFill="1" applyAlignment="1" applyProtection="1">
      <alignment horizontal="left" vertical="center"/>
      <protection/>
    </xf>
    <xf numFmtId="4" fontId="44" fillId="34" borderId="28" xfId="0" applyNumberFormat="1" applyFont="1" applyFill="1" applyBorder="1" applyAlignment="1" applyProtection="1">
      <alignment vertical="top"/>
      <protection/>
    </xf>
    <xf numFmtId="4" fontId="44" fillId="34" borderId="55" xfId="0" applyNumberFormat="1" applyFont="1" applyFill="1" applyBorder="1" applyAlignment="1" applyProtection="1">
      <alignment vertical="top"/>
      <protection/>
    </xf>
    <xf numFmtId="49" fontId="43" fillId="39" borderId="39" xfId="0" applyNumberFormat="1" applyFont="1" applyFill="1" applyBorder="1" applyAlignment="1">
      <alignment horizontal="left" vertical="center"/>
    </xf>
    <xf numFmtId="0" fontId="42" fillId="39" borderId="38" xfId="0" applyFont="1" applyFill="1" applyBorder="1" applyAlignment="1" applyProtection="1">
      <alignment horizontal="left" vertical="center" wrapText="1"/>
      <protection/>
    </xf>
    <xf numFmtId="0" fontId="19" fillId="0" borderId="13" xfId="0" applyFont="1" applyFill="1" applyBorder="1" applyAlignment="1" applyProtection="1">
      <alignment horizontal="left" vertical="center" wrapText="1"/>
      <protection/>
    </xf>
    <xf numFmtId="4" fontId="44" fillId="37" borderId="13" xfId="0" applyNumberFormat="1" applyFont="1" applyFill="1" applyBorder="1" applyAlignment="1" applyProtection="1">
      <alignment vertical="center"/>
      <protection/>
    </xf>
    <xf numFmtId="0" fontId="44" fillId="0" borderId="13" xfId="0" applyFont="1" applyBorder="1" applyAlignment="1" applyProtection="1">
      <alignment vertical="top"/>
      <protection/>
    </xf>
    <xf numFmtId="0" fontId="19" fillId="38" borderId="11" xfId="0" applyFont="1" applyFill="1" applyBorder="1" applyAlignment="1" applyProtection="1">
      <alignment wrapText="1"/>
      <protection/>
    </xf>
    <xf numFmtId="4" fontId="13" fillId="0" borderId="0" xfId="0" applyNumberFormat="1" applyFont="1" applyAlignment="1" applyProtection="1">
      <alignment/>
      <protection/>
    </xf>
    <xf numFmtId="4" fontId="19" fillId="0" borderId="0" xfId="0" applyNumberFormat="1" applyFont="1" applyAlignment="1" applyProtection="1">
      <alignment/>
      <protection/>
    </xf>
    <xf numFmtId="0" fontId="19" fillId="0" borderId="0" xfId="0" applyFont="1" applyBorder="1" applyAlignment="1" applyProtection="1">
      <alignment horizontal="right"/>
      <protection/>
    </xf>
    <xf numFmtId="0" fontId="17" fillId="0" borderId="0" xfId="0" applyFont="1" applyAlignment="1" applyProtection="1">
      <alignment/>
      <protection/>
    </xf>
    <xf numFmtId="0" fontId="13" fillId="0" borderId="0" xfId="0" applyFont="1" applyAlignment="1" applyProtection="1">
      <alignment/>
      <protection/>
    </xf>
    <xf numFmtId="0" fontId="13" fillId="0" borderId="0" xfId="0" applyFont="1" applyBorder="1" applyAlignment="1" applyProtection="1">
      <alignment/>
      <protection/>
    </xf>
    <xf numFmtId="0" fontId="12" fillId="0" borderId="0" xfId="0" applyFont="1" applyAlignment="1">
      <alignment horizontal="left" vertical="center"/>
    </xf>
    <xf numFmtId="0" fontId="12" fillId="0" borderId="0" xfId="0" applyFont="1" applyFill="1" applyBorder="1" applyAlignment="1" applyProtection="1">
      <alignment horizontal="left" vertical="center" wrapText="1"/>
      <protection/>
    </xf>
    <xf numFmtId="0" fontId="12" fillId="0" borderId="0" xfId="0" applyFont="1" applyFill="1" applyBorder="1" applyAlignment="1" applyProtection="1">
      <alignment vertical="top" wrapText="1"/>
      <protection/>
    </xf>
    <xf numFmtId="0" fontId="46" fillId="0" borderId="0" xfId="0" applyFont="1" applyFill="1" applyBorder="1" applyAlignment="1" applyProtection="1">
      <alignment horizontal="center" vertical="top"/>
      <protection/>
    </xf>
    <xf numFmtId="4" fontId="12" fillId="0" borderId="0" xfId="0" applyNumberFormat="1" applyFont="1" applyFill="1" applyBorder="1" applyAlignment="1" applyProtection="1">
      <alignment vertical="top"/>
      <protection/>
    </xf>
    <xf numFmtId="4" fontId="46" fillId="0" borderId="0" xfId="0" applyNumberFormat="1" applyFont="1" applyFill="1" applyBorder="1" applyAlignment="1" applyProtection="1">
      <alignment horizontal="left" vertical="top"/>
      <protection/>
    </xf>
    <xf numFmtId="4" fontId="46" fillId="0" borderId="0" xfId="0" applyNumberFormat="1" applyFont="1" applyFill="1" applyBorder="1" applyAlignment="1" applyProtection="1">
      <alignment vertical="top"/>
      <protection/>
    </xf>
    <xf numFmtId="0" fontId="12" fillId="0" borderId="0" xfId="0" applyFont="1" applyBorder="1" applyAlignment="1" applyProtection="1">
      <alignment vertical="top"/>
      <protection/>
    </xf>
    <xf numFmtId="0" fontId="12" fillId="0" borderId="0" xfId="0" applyFont="1" applyAlignment="1" applyProtection="1">
      <alignment vertical="top"/>
      <protection/>
    </xf>
    <xf numFmtId="4" fontId="47" fillId="41" borderId="12" xfId="0" applyNumberFormat="1" applyFont="1" applyFill="1" applyBorder="1" applyAlignment="1" applyProtection="1">
      <alignment horizontal="right" vertical="center"/>
      <protection/>
    </xf>
    <xf numFmtId="4" fontId="47" fillId="37" borderId="12" xfId="0" applyNumberFormat="1" applyFont="1" applyFill="1" applyBorder="1" applyAlignment="1" applyProtection="1">
      <alignment horizontal="center" vertical="center" wrapText="1"/>
      <protection/>
    </xf>
    <xf numFmtId="4" fontId="47" fillId="37" borderId="12" xfId="0" applyNumberFormat="1" applyFont="1" applyFill="1" applyBorder="1" applyAlignment="1" applyProtection="1">
      <alignment horizontal="right" vertical="center"/>
      <protection/>
    </xf>
    <xf numFmtId="4" fontId="12" fillId="0" borderId="56" xfId="0" applyNumberFormat="1" applyFont="1" applyFill="1" applyBorder="1" applyAlignment="1" applyProtection="1">
      <alignment horizontal="left" vertical="center"/>
      <protection/>
    </xf>
    <xf numFmtId="4" fontId="12" fillId="0" borderId="56" xfId="0" applyNumberFormat="1" applyFont="1" applyFill="1" applyBorder="1" applyAlignment="1" applyProtection="1">
      <alignment vertical="center"/>
      <protection/>
    </xf>
    <xf numFmtId="0" fontId="12" fillId="0" borderId="56" xfId="0" applyFont="1" applyFill="1" applyBorder="1" applyAlignment="1" applyProtection="1">
      <alignment vertical="center"/>
      <protection/>
    </xf>
    <xf numFmtId="4" fontId="47" fillId="37" borderId="24" xfId="0" applyNumberFormat="1" applyFont="1" applyFill="1" applyBorder="1" applyAlignment="1" applyProtection="1">
      <alignment horizontal="right" vertical="center"/>
      <protection/>
    </xf>
    <xf numFmtId="168" fontId="12" fillId="41" borderId="13" xfId="36" applyNumberFormat="1" applyFont="1" applyFill="1" applyBorder="1" applyAlignment="1" applyProtection="1">
      <alignment horizontal="right" vertical="center"/>
      <protection/>
    </xf>
    <xf numFmtId="9" fontId="12" fillId="42" borderId="13" xfId="0" applyNumberFormat="1" applyFont="1" applyFill="1" applyBorder="1" applyAlignment="1" applyProtection="1">
      <alignment horizontal="center" vertical="center"/>
      <protection/>
    </xf>
    <xf numFmtId="168" fontId="12" fillId="37" borderId="13" xfId="36" applyNumberFormat="1" applyFont="1" applyFill="1" applyBorder="1" applyAlignment="1" applyProtection="1">
      <alignment horizontal="right" vertical="center"/>
      <protection/>
    </xf>
    <xf numFmtId="4" fontId="12" fillId="0" borderId="0" xfId="0" applyNumberFormat="1" applyFont="1" applyFill="1" applyBorder="1" applyAlignment="1" applyProtection="1">
      <alignment horizontal="left" vertical="center"/>
      <protection/>
    </xf>
    <xf numFmtId="4" fontId="12" fillId="0" borderId="0" xfId="0" applyNumberFormat="1" applyFont="1" applyFill="1" applyBorder="1" applyAlignment="1" applyProtection="1">
      <alignment vertical="center"/>
      <protection/>
    </xf>
    <xf numFmtId="0" fontId="12" fillId="0" borderId="0" xfId="0" applyFont="1" applyFill="1" applyBorder="1" applyAlignment="1" applyProtection="1">
      <alignment vertical="center"/>
      <protection/>
    </xf>
    <xf numFmtId="168" fontId="12" fillId="37" borderId="18" xfId="36" applyNumberFormat="1" applyFont="1" applyFill="1" applyBorder="1" applyAlignment="1" applyProtection="1">
      <alignment horizontal="right" vertical="center"/>
      <protection/>
    </xf>
    <xf numFmtId="168" fontId="12" fillId="41" borderId="19" xfId="36" applyNumberFormat="1" applyFont="1" applyFill="1" applyBorder="1" applyAlignment="1" applyProtection="1">
      <alignment horizontal="right" vertical="center"/>
      <protection/>
    </xf>
    <xf numFmtId="9" fontId="12" fillId="42" borderId="19" xfId="0" applyNumberFormat="1" applyFont="1" applyFill="1" applyBorder="1" applyAlignment="1" applyProtection="1">
      <alignment horizontal="center" vertical="center"/>
      <protection/>
    </xf>
    <xf numFmtId="168" fontId="12" fillId="37" borderId="19" xfId="36" applyNumberFormat="1" applyFont="1" applyFill="1" applyBorder="1" applyAlignment="1" applyProtection="1">
      <alignment horizontal="right" vertical="center"/>
      <protection/>
    </xf>
    <xf numFmtId="4" fontId="12" fillId="0" borderId="11" xfId="0" applyNumberFormat="1" applyFont="1" applyFill="1" applyBorder="1" applyAlignment="1" applyProtection="1">
      <alignment horizontal="left" vertical="center"/>
      <protection/>
    </xf>
    <xf numFmtId="4" fontId="12" fillId="0" borderId="11" xfId="0" applyNumberFormat="1" applyFont="1" applyFill="1" applyBorder="1" applyAlignment="1" applyProtection="1">
      <alignment vertical="center"/>
      <protection/>
    </xf>
    <xf numFmtId="0" fontId="12" fillId="0" borderId="11" xfId="0" applyFont="1" applyFill="1" applyBorder="1" applyAlignment="1" applyProtection="1">
      <alignment vertical="center"/>
      <protection/>
    </xf>
    <xf numFmtId="168" fontId="12" fillId="37" borderId="22" xfId="36" applyNumberFormat="1" applyFont="1" applyFill="1" applyBorder="1" applyAlignment="1" applyProtection="1">
      <alignment horizontal="right" vertical="center"/>
      <protection/>
    </xf>
    <xf numFmtId="0" fontId="48" fillId="0" borderId="0" xfId="0" applyFont="1" applyAlignment="1">
      <alignment/>
    </xf>
    <xf numFmtId="0" fontId="49" fillId="25" borderId="0" xfId="68" applyFont="1" applyBorder="1" applyAlignment="1">
      <alignment vertical="center"/>
    </xf>
    <xf numFmtId="0" fontId="19" fillId="40" borderId="26" xfId="0" applyFont="1" applyFill="1" applyBorder="1" applyAlignment="1" applyProtection="1">
      <alignment horizontal="left" vertical="center" wrapText="1"/>
      <protection/>
    </xf>
    <xf numFmtId="0" fontId="43" fillId="39" borderId="57" xfId="0" applyFont="1" applyFill="1" applyBorder="1" applyAlignment="1">
      <alignment horizontal="left" vertical="center"/>
    </xf>
    <xf numFmtId="0" fontId="43" fillId="39" borderId="57" xfId="0" applyFont="1" applyFill="1" applyBorder="1" applyAlignment="1" applyProtection="1">
      <alignment horizontal="left" vertical="center" wrapText="1"/>
      <protection/>
    </xf>
    <xf numFmtId="4" fontId="43" fillId="37" borderId="57" xfId="0" applyNumberFormat="1" applyFont="1" applyFill="1" applyBorder="1" applyAlignment="1" applyProtection="1">
      <alignment vertical="center"/>
      <protection/>
    </xf>
    <xf numFmtId="0" fontId="44" fillId="37" borderId="57" xfId="0" applyFont="1" applyFill="1" applyBorder="1" applyAlignment="1" applyProtection="1">
      <alignment horizontal="center" vertical="top"/>
      <protection/>
    </xf>
    <xf numFmtId="4" fontId="43" fillId="37" borderId="44" xfId="0" applyNumberFormat="1" applyFont="1" applyFill="1" applyBorder="1" applyAlignment="1" applyProtection="1">
      <alignment horizontal="center" vertical="center" wrapText="1"/>
      <protection/>
    </xf>
    <xf numFmtId="4" fontId="43" fillId="37" borderId="41" xfId="0" applyNumberFormat="1" applyFont="1" applyFill="1" applyBorder="1" applyAlignment="1" applyProtection="1">
      <alignment horizontal="center" vertical="center" wrapText="1"/>
      <protection/>
    </xf>
    <xf numFmtId="4" fontId="43" fillId="37" borderId="43" xfId="0" applyNumberFormat="1" applyFont="1" applyFill="1" applyBorder="1" applyAlignment="1" applyProtection="1">
      <alignment horizontal="center" vertical="center" wrapText="1"/>
      <protection/>
    </xf>
    <xf numFmtId="0" fontId="43" fillId="37" borderId="39" xfId="0" applyFont="1" applyFill="1" applyBorder="1" applyAlignment="1" applyProtection="1">
      <alignment horizontal="center" vertical="center" wrapText="1"/>
      <protection/>
    </xf>
    <xf numFmtId="4" fontId="43" fillId="37" borderId="58" xfId="0" applyNumberFormat="1" applyFont="1" applyFill="1" applyBorder="1" applyAlignment="1" applyProtection="1">
      <alignment horizontal="center" vertical="center" wrapText="1"/>
      <protection/>
    </xf>
    <xf numFmtId="0" fontId="43" fillId="37" borderId="22" xfId="0" applyFont="1" applyFill="1" applyBorder="1" applyAlignment="1" applyProtection="1">
      <alignment horizontal="center" vertical="center" wrapText="1"/>
      <protection/>
    </xf>
    <xf numFmtId="167" fontId="43" fillId="39" borderId="57" xfId="66" applyNumberFormat="1" applyFont="1" applyFill="1" applyBorder="1" applyAlignment="1" applyProtection="1">
      <alignment horizontal="center" vertical="center" wrapText="1"/>
      <protection/>
    </xf>
    <xf numFmtId="9" fontId="13" fillId="36" borderId="18" xfId="66" applyFont="1" applyFill="1" applyBorder="1" applyAlignment="1" applyProtection="1">
      <alignment horizontal="center" vertical="center"/>
      <protection locked="0"/>
    </xf>
    <xf numFmtId="9" fontId="13" fillId="36" borderId="22" xfId="66" applyFont="1" applyFill="1" applyBorder="1" applyAlignment="1">
      <alignment horizontal="center" vertical="center" wrapText="1"/>
    </xf>
    <xf numFmtId="0" fontId="13" fillId="0" borderId="0" xfId="0" applyFont="1" applyAlignment="1">
      <alignment horizontal="justify" vertical="center"/>
    </xf>
    <xf numFmtId="0" fontId="21" fillId="0" borderId="0" xfId="0" applyNumberFormat="1" applyFont="1" applyAlignment="1">
      <alignment wrapText="1"/>
    </xf>
    <xf numFmtId="0" fontId="13" fillId="0" borderId="59" xfId="0" applyFont="1" applyBorder="1" applyAlignment="1" applyProtection="1">
      <alignment horizontal="center" vertical="center"/>
      <protection/>
    </xf>
    <xf numFmtId="0" fontId="13" fillId="35" borderId="52" xfId="0" applyFont="1" applyFill="1" applyBorder="1" applyAlignment="1" applyProtection="1">
      <alignment horizontal="center" vertical="center"/>
      <protection locked="0"/>
    </xf>
    <xf numFmtId="0" fontId="13" fillId="35" borderId="45" xfId="0" applyFont="1" applyFill="1" applyBorder="1" applyAlignment="1" applyProtection="1">
      <alignment horizontal="center" vertical="center"/>
      <protection locked="0"/>
    </xf>
    <xf numFmtId="0" fontId="13" fillId="35" borderId="51" xfId="0" applyFont="1" applyFill="1" applyBorder="1" applyAlignment="1" applyProtection="1">
      <alignment horizontal="center" vertical="center"/>
      <protection locked="0"/>
    </xf>
    <xf numFmtId="22" fontId="0" fillId="0" borderId="0" xfId="0" applyNumberFormat="1" applyAlignment="1">
      <alignment/>
    </xf>
    <xf numFmtId="22" fontId="13" fillId="0" borderId="0" xfId="61" applyNumberFormat="1" applyFont="1">
      <alignment/>
      <protection/>
    </xf>
    <xf numFmtId="22" fontId="13" fillId="0" borderId="0" xfId="0" applyNumberFormat="1" applyFont="1" applyAlignment="1">
      <alignment/>
    </xf>
    <xf numFmtId="0" fontId="13" fillId="0" borderId="0" xfId="0" applyFont="1" applyBorder="1" applyAlignment="1">
      <alignment horizontal="left" vertical="top" wrapText="1"/>
    </xf>
    <xf numFmtId="0" fontId="15" fillId="0" borderId="10" xfId="0" applyFont="1" applyBorder="1" applyAlignment="1">
      <alignment horizontal="left" vertical="center"/>
    </xf>
    <xf numFmtId="0" fontId="15" fillId="0" borderId="60" xfId="0" applyFont="1" applyBorder="1" applyAlignment="1">
      <alignment horizontal="left" vertical="center"/>
    </xf>
    <xf numFmtId="0" fontId="13" fillId="35" borderId="34" xfId="0" applyFont="1" applyFill="1" applyBorder="1" applyAlignment="1">
      <alignment horizontal="center" vertical="center" wrapText="1"/>
    </xf>
    <xf numFmtId="0" fontId="13" fillId="35" borderId="61" xfId="0" applyFont="1" applyFill="1" applyBorder="1" applyAlignment="1">
      <alignment horizontal="center" vertical="center" wrapText="1"/>
    </xf>
    <xf numFmtId="0" fontId="13" fillId="35" borderId="62" xfId="0" applyFont="1" applyFill="1" applyBorder="1" applyAlignment="1">
      <alignment horizontal="center" vertical="center" wrapText="1"/>
    </xf>
    <xf numFmtId="0" fontId="13" fillId="35" borderId="59" xfId="0" applyFont="1" applyFill="1" applyBorder="1" applyAlignment="1" applyProtection="1">
      <alignment horizontal="center"/>
      <protection/>
    </xf>
    <xf numFmtId="0" fontId="13" fillId="35" borderId="17" xfId="0" applyFont="1" applyFill="1" applyBorder="1" applyAlignment="1" applyProtection="1">
      <alignment horizontal="center"/>
      <protection/>
    </xf>
    <xf numFmtId="0" fontId="13" fillId="35" borderId="63" xfId="0" applyFont="1" applyFill="1" applyBorder="1" applyAlignment="1" applyProtection="1">
      <alignment horizontal="center"/>
      <protection/>
    </xf>
    <xf numFmtId="0" fontId="13" fillId="0" borderId="64" xfId="0" applyFont="1" applyBorder="1" applyAlignment="1">
      <alignment horizontal="left" vertical="center"/>
    </xf>
    <xf numFmtId="0" fontId="13" fillId="0" borderId="38" xfId="0" applyFont="1" applyBorder="1" applyAlignment="1">
      <alignment horizontal="left" vertical="center"/>
    </xf>
    <xf numFmtId="0" fontId="13" fillId="0" borderId="0" xfId="0" applyFont="1" applyBorder="1" applyAlignment="1">
      <alignment horizontal="left" vertical="center" wrapText="1"/>
    </xf>
    <xf numFmtId="0" fontId="13" fillId="0" borderId="0" xfId="0" applyFont="1" applyBorder="1" applyAlignment="1">
      <alignment horizontal="left"/>
    </xf>
    <xf numFmtId="0" fontId="13" fillId="43" borderId="38" xfId="0" applyFont="1" applyFill="1" applyBorder="1" applyAlignment="1">
      <alignment horizontal="center" vertical="center"/>
    </xf>
    <xf numFmtId="0" fontId="13" fillId="43" borderId="53" xfId="0" applyFont="1" applyFill="1" applyBorder="1" applyAlignment="1">
      <alignment horizontal="center" vertical="center"/>
    </xf>
    <xf numFmtId="0" fontId="19" fillId="0" borderId="0" xfId="0" applyFont="1" applyAlignment="1">
      <alignment wrapText="1"/>
    </xf>
    <xf numFmtId="0" fontId="13" fillId="0" borderId="0" xfId="0" applyFont="1" applyBorder="1" applyAlignment="1">
      <alignment horizontal="left" vertical="center"/>
    </xf>
    <xf numFmtId="0" fontId="16" fillId="0" borderId="0" xfId="0" applyFont="1" applyAlignment="1">
      <alignment horizontal="left" vertical="top" wrapText="1"/>
    </xf>
    <xf numFmtId="0" fontId="94" fillId="0" borderId="0" xfId="0" applyFont="1" applyAlignment="1" applyProtection="1">
      <alignment vertical="center"/>
      <protection/>
    </xf>
    <xf numFmtId="0" fontId="95" fillId="0" borderId="0" xfId="0" applyFont="1" applyAlignment="1" applyProtection="1">
      <alignment horizontal="center" vertical="center" wrapText="1"/>
      <protection/>
    </xf>
    <xf numFmtId="0" fontId="15" fillId="0" borderId="32" xfId="0" applyFont="1" applyBorder="1" applyAlignment="1" applyProtection="1">
      <alignment horizontal="left" vertical="center"/>
      <protection/>
    </xf>
    <xf numFmtId="0" fontId="15" fillId="0" borderId="58" xfId="0" applyFont="1" applyBorder="1" applyAlignment="1" applyProtection="1">
      <alignment horizontal="left" vertical="center"/>
      <protection/>
    </xf>
    <xf numFmtId="0" fontId="15" fillId="0" borderId="0" xfId="0" applyFont="1" applyAlignment="1">
      <alignment wrapText="1"/>
    </xf>
    <xf numFmtId="0" fontId="13" fillId="0" borderId="0" xfId="0" applyFont="1" applyAlignment="1">
      <alignment wrapText="1"/>
    </xf>
    <xf numFmtId="0" fontId="17" fillId="0" borderId="0" xfId="0" applyFont="1" applyAlignment="1" applyProtection="1">
      <alignment horizontal="left" vertical="center"/>
      <protection/>
    </xf>
    <xf numFmtId="0" fontId="3" fillId="0" borderId="0" xfId="0" applyFont="1" applyAlignment="1" applyProtection="1">
      <alignment horizontal="left" vertical="top" wrapText="1"/>
      <protection/>
    </xf>
    <xf numFmtId="49" fontId="13" fillId="0" borderId="25" xfId="0" applyNumberFormat="1" applyFont="1" applyFill="1" applyBorder="1" applyAlignment="1" applyProtection="1">
      <alignment horizontal="left" vertical="center" wrapText="1"/>
      <protection/>
    </xf>
    <xf numFmtId="49" fontId="13" fillId="0" borderId="49" xfId="0" applyNumberFormat="1" applyFont="1" applyFill="1" applyBorder="1" applyAlignment="1" applyProtection="1">
      <alignment horizontal="left" vertical="center" wrapText="1"/>
      <protection/>
    </xf>
    <xf numFmtId="49" fontId="13" fillId="0" borderId="10" xfId="0" applyNumberFormat="1" applyFont="1" applyFill="1" applyBorder="1" applyAlignment="1" applyProtection="1">
      <alignment horizontal="left" vertical="center" wrapText="1"/>
      <protection/>
    </xf>
    <xf numFmtId="49" fontId="13" fillId="0" borderId="60" xfId="0" applyNumberFormat="1" applyFont="1" applyFill="1" applyBorder="1" applyAlignment="1" applyProtection="1">
      <alignment horizontal="left" vertical="center" wrapText="1"/>
      <protection/>
    </xf>
    <xf numFmtId="49" fontId="13" fillId="34" borderId="20" xfId="0" applyNumberFormat="1" applyFont="1" applyFill="1" applyBorder="1" applyAlignment="1" applyProtection="1">
      <alignment horizontal="center" vertical="center" wrapText="1"/>
      <protection locked="0"/>
    </xf>
    <xf numFmtId="49" fontId="13" fillId="34" borderId="14" xfId="0" applyNumberFormat="1" applyFont="1" applyFill="1" applyBorder="1" applyAlignment="1" applyProtection="1">
      <alignment horizontal="center" vertical="center" wrapText="1"/>
      <protection locked="0"/>
    </xf>
    <xf numFmtId="49" fontId="13" fillId="34" borderId="49" xfId="0" applyNumberFormat="1" applyFont="1" applyFill="1" applyBorder="1" applyAlignment="1" applyProtection="1">
      <alignment horizontal="center" vertical="center" wrapText="1"/>
      <protection locked="0"/>
    </xf>
    <xf numFmtId="49" fontId="13" fillId="34" borderId="13" xfId="0" applyNumberFormat="1" applyFont="1" applyFill="1" applyBorder="1" applyAlignment="1" applyProtection="1">
      <alignment horizontal="center" vertical="center" wrapText="1"/>
      <protection locked="0"/>
    </xf>
    <xf numFmtId="49" fontId="13" fillId="0" borderId="26" xfId="0" applyNumberFormat="1" applyFont="1" applyFill="1" applyBorder="1" applyAlignment="1" applyProtection="1">
      <alignment horizontal="left" vertical="center" wrapText="1"/>
      <protection/>
    </xf>
    <xf numFmtId="49" fontId="13" fillId="0" borderId="13" xfId="0" applyNumberFormat="1" applyFont="1" applyFill="1" applyBorder="1" applyAlignment="1" applyProtection="1">
      <alignment horizontal="left" vertical="center" wrapText="1"/>
      <protection/>
    </xf>
    <xf numFmtId="49" fontId="13" fillId="34" borderId="18" xfId="0" applyNumberFormat="1" applyFont="1" applyFill="1" applyBorder="1" applyAlignment="1" applyProtection="1">
      <alignment horizontal="center" vertical="center" wrapText="1"/>
      <protection locked="0"/>
    </xf>
    <xf numFmtId="49" fontId="13" fillId="34" borderId="13" xfId="0" applyNumberFormat="1" applyFont="1" applyFill="1" applyBorder="1" applyAlignment="1" applyProtection="1">
      <alignment horizontal="left" vertical="center" wrapText="1"/>
      <protection locked="0"/>
    </xf>
    <xf numFmtId="49" fontId="13" fillId="34" borderId="18" xfId="0" applyNumberFormat="1" applyFont="1" applyFill="1" applyBorder="1" applyAlignment="1" applyProtection="1">
      <alignment horizontal="left" vertical="center" wrapText="1"/>
      <protection locked="0"/>
    </xf>
    <xf numFmtId="0" fontId="13" fillId="34" borderId="13" xfId="0" applyNumberFormat="1" applyFont="1" applyFill="1" applyBorder="1" applyAlignment="1" applyProtection="1">
      <alignment horizontal="left" vertical="top" wrapText="1"/>
      <protection locked="0"/>
    </xf>
    <xf numFmtId="0" fontId="13" fillId="34" borderId="18" xfId="0" applyNumberFormat="1" applyFont="1" applyFill="1" applyBorder="1" applyAlignment="1" applyProtection="1">
      <alignment horizontal="left" vertical="top" wrapText="1"/>
      <protection locked="0"/>
    </xf>
    <xf numFmtId="0" fontId="13" fillId="0" borderId="65" xfId="0" applyFont="1" applyBorder="1" applyAlignment="1" applyProtection="1">
      <alignment horizontal="left" vertical="center" wrapText="1"/>
      <protection/>
    </xf>
    <xf numFmtId="0" fontId="13" fillId="0" borderId="27" xfId="0" applyFont="1" applyBorder="1" applyAlignment="1" applyProtection="1">
      <alignment horizontal="left" vertical="center" wrapText="1"/>
      <protection/>
    </xf>
    <xf numFmtId="0" fontId="13" fillId="0" borderId="66" xfId="0" applyFont="1" applyBorder="1" applyAlignment="1" applyProtection="1">
      <alignment horizontal="left" vertical="center" wrapText="1"/>
      <protection/>
    </xf>
    <xf numFmtId="49" fontId="13" fillId="34" borderId="13" xfId="44" applyNumberFormat="1" applyFont="1" applyFill="1" applyBorder="1" applyAlignment="1" applyProtection="1">
      <alignment horizontal="left" vertical="top" wrapText="1"/>
      <protection locked="0"/>
    </xf>
    <xf numFmtId="49" fontId="13" fillId="34" borderId="18" xfId="44" applyNumberFormat="1" applyFont="1" applyFill="1" applyBorder="1" applyAlignment="1" applyProtection="1">
      <alignment horizontal="left" vertical="top" wrapText="1"/>
      <protection locked="0"/>
    </xf>
    <xf numFmtId="1" fontId="13" fillId="34" borderId="13" xfId="0" applyNumberFormat="1" applyFont="1" applyFill="1" applyBorder="1" applyAlignment="1" applyProtection="1">
      <alignment horizontal="left" vertical="top" wrapText="1"/>
      <protection locked="0"/>
    </xf>
    <xf numFmtId="49" fontId="13" fillId="34" borderId="13" xfId="0" applyNumberFormat="1" applyFont="1" applyFill="1" applyBorder="1" applyAlignment="1" applyProtection="1">
      <alignment horizontal="left" vertical="top" wrapText="1"/>
      <protection locked="0"/>
    </xf>
    <xf numFmtId="49" fontId="13" fillId="34" borderId="19" xfId="0" applyNumberFormat="1" applyFont="1" applyFill="1" applyBorder="1" applyAlignment="1" applyProtection="1">
      <alignment horizontal="left" vertical="top" wrapText="1"/>
      <protection locked="0"/>
    </xf>
    <xf numFmtId="49" fontId="13" fillId="34" borderId="22" xfId="0" applyNumberFormat="1" applyFont="1" applyFill="1" applyBorder="1" applyAlignment="1" applyProtection="1">
      <alignment horizontal="left" vertical="top" wrapText="1"/>
      <protection locked="0"/>
    </xf>
    <xf numFmtId="49" fontId="13" fillId="35" borderId="59" xfId="0" applyNumberFormat="1" applyFont="1" applyFill="1" applyBorder="1" applyAlignment="1" applyProtection="1">
      <alignment horizontal="left" vertical="center" wrapText="1"/>
      <protection locked="0"/>
    </xf>
    <xf numFmtId="49" fontId="13" fillId="35" borderId="17" xfId="0" applyNumberFormat="1" applyFont="1" applyFill="1" applyBorder="1" applyAlignment="1" applyProtection="1">
      <alignment horizontal="left" vertical="center" wrapText="1"/>
      <protection locked="0"/>
    </xf>
    <xf numFmtId="49" fontId="23" fillId="34" borderId="17" xfId="39" applyNumberFormat="1" applyFont="1" applyFill="1" applyBorder="1" applyAlignment="1" applyProtection="1">
      <alignment horizontal="left" vertical="center" wrapText="1"/>
      <protection locked="0"/>
    </xf>
    <xf numFmtId="49" fontId="13" fillId="34" borderId="63" xfId="0" applyNumberFormat="1" applyFont="1" applyFill="1" applyBorder="1" applyAlignment="1" applyProtection="1">
      <alignment horizontal="left" vertical="center" wrapText="1"/>
      <protection locked="0"/>
    </xf>
    <xf numFmtId="0" fontId="22" fillId="0" borderId="0" xfId="0" applyFont="1" applyBorder="1" applyAlignment="1" applyProtection="1">
      <alignment horizontal="left" wrapText="1"/>
      <protection/>
    </xf>
    <xf numFmtId="49" fontId="13" fillId="34" borderId="12" xfId="0" applyNumberFormat="1" applyFont="1" applyFill="1" applyBorder="1" applyAlignment="1" applyProtection="1">
      <alignment horizontal="left" vertical="top" wrapText="1"/>
      <protection locked="0"/>
    </xf>
    <xf numFmtId="49" fontId="13" fillId="34" borderId="24" xfId="0" applyNumberFormat="1" applyFont="1" applyFill="1" applyBorder="1" applyAlignment="1" applyProtection="1">
      <alignment horizontal="left" vertical="top" wrapText="1"/>
      <protection locked="0"/>
    </xf>
    <xf numFmtId="49" fontId="13" fillId="34" borderId="12" xfId="0" applyNumberFormat="1" applyFont="1" applyFill="1" applyBorder="1" applyAlignment="1" applyProtection="1">
      <alignment horizontal="left" vertical="center" wrapText="1"/>
      <protection locked="0"/>
    </xf>
    <xf numFmtId="49" fontId="13" fillId="34" borderId="34" xfId="0" applyNumberFormat="1" applyFont="1" applyFill="1" applyBorder="1" applyAlignment="1" applyProtection="1">
      <alignment horizontal="left" vertical="center" wrapText="1"/>
      <protection locked="0"/>
    </xf>
    <xf numFmtId="49" fontId="13" fillId="34" borderId="61" xfId="0" applyNumberFormat="1" applyFont="1" applyFill="1" applyBorder="1" applyAlignment="1" applyProtection="1">
      <alignment horizontal="left" vertical="center" wrapText="1"/>
      <protection locked="0"/>
    </xf>
    <xf numFmtId="49" fontId="13" fillId="34" borderId="62" xfId="0" applyNumberFormat="1" applyFont="1" applyFill="1" applyBorder="1" applyAlignment="1" applyProtection="1">
      <alignment horizontal="left" vertical="center" wrapText="1"/>
      <protection locked="0"/>
    </xf>
    <xf numFmtId="49" fontId="13" fillId="34" borderId="20" xfId="0" applyNumberFormat="1" applyFont="1" applyFill="1" applyBorder="1" applyAlignment="1" applyProtection="1">
      <alignment horizontal="left" vertical="center" wrapText="1"/>
      <protection locked="0"/>
    </xf>
    <xf numFmtId="49" fontId="13" fillId="34" borderId="14" xfId="0" applyNumberFormat="1" applyFont="1" applyFill="1" applyBorder="1" applyAlignment="1" applyProtection="1">
      <alignment horizontal="left" vertical="center" wrapText="1"/>
      <protection locked="0"/>
    </xf>
    <xf numFmtId="49" fontId="13" fillId="34" borderId="49" xfId="0" applyNumberFormat="1" applyFont="1" applyFill="1" applyBorder="1" applyAlignment="1" applyProtection="1">
      <alignment horizontal="left" vertical="center" wrapText="1"/>
      <protection locked="0"/>
    </xf>
    <xf numFmtId="49" fontId="13" fillId="0" borderId="65" xfId="0" applyNumberFormat="1" applyFont="1" applyFill="1" applyBorder="1" applyAlignment="1" applyProtection="1">
      <alignment horizontal="left" vertical="center" wrapText="1"/>
      <protection/>
    </xf>
    <xf numFmtId="49" fontId="13" fillId="0" borderId="27" xfId="0" applyNumberFormat="1" applyFont="1" applyFill="1" applyBorder="1" applyAlignment="1" applyProtection="1">
      <alignment horizontal="left" vertical="center" wrapText="1"/>
      <protection/>
    </xf>
    <xf numFmtId="49" fontId="13" fillId="0" borderId="52" xfId="0" applyNumberFormat="1" applyFont="1" applyFill="1" applyBorder="1" applyAlignment="1" applyProtection="1">
      <alignment horizontal="left" vertical="center" wrapText="1"/>
      <protection/>
    </xf>
    <xf numFmtId="1" fontId="13" fillId="34" borderId="13" xfId="0" applyNumberFormat="1" applyFont="1" applyFill="1" applyBorder="1" applyAlignment="1" applyProtection="1">
      <alignment horizontal="left" vertical="center" wrapText="1"/>
      <protection locked="0"/>
    </xf>
    <xf numFmtId="0" fontId="17" fillId="0" borderId="0" xfId="0" applyFont="1" applyAlignment="1">
      <alignment/>
    </xf>
    <xf numFmtId="49" fontId="13" fillId="34" borderId="24" xfId="0" applyNumberFormat="1" applyFont="1" applyFill="1" applyBorder="1" applyAlignment="1" applyProtection="1">
      <alignment horizontal="left" vertical="center" wrapText="1"/>
      <protection locked="0"/>
    </xf>
    <xf numFmtId="49" fontId="13" fillId="0" borderId="23" xfId="0" applyNumberFormat="1" applyFont="1" applyFill="1" applyBorder="1" applyAlignment="1" applyProtection="1">
      <alignment horizontal="left" vertical="center" wrapText="1"/>
      <protection/>
    </xf>
    <xf numFmtId="49" fontId="13" fillId="0" borderId="12" xfId="0" applyNumberFormat="1" applyFont="1" applyFill="1" applyBorder="1" applyAlignment="1" applyProtection="1">
      <alignment horizontal="left" vertical="center" wrapText="1"/>
      <protection/>
    </xf>
    <xf numFmtId="0" fontId="13" fillId="0" borderId="25" xfId="0" applyFont="1" applyBorder="1" applyAlignment="1" applyProtection="1">
      <alignment horizontal="left" vertical="center" wrapText="1"/>
      <protection/>
    </xf>
    <xf numFmtId="0" fontId="13" fillId="0" borderId="49" xfId="0" applyFont="1" applyBorder="1" applyAlignment="1" applyProtection="1">
      <alignment horizontal="left" vertical="center" wrapText="1"/>
      <protection/>
    </xf>
    <xf numFmtId="0" fontId="13" fillId="0" borderId="10" xfId="0" applyFont="1" applyBorder="1" applyAlignment="1" applyProtection="1">
      <alignment horizontal="left" vertical="center" wrapText="1"/>
      <protection/>
    </xf>
    <xf numFmtId="0" fontId="13" fillId="0" borderId="60" xfId="0" applyFont="1" applyBorder="1" applyAlignment="1" applyProtection="1">
      <alignment horizontal="left" vertical="center" wrapText="1"/>
      <protection/>
    </xf>
    <xf numFmtId="49" fontId="13" fillId="0" borderId="32" xfId="0" applyNumberFormat="1" applyFont="1" applyBorder="1" applyAlignment="1" applyProtection="1">
      <alignment horizontal="left" vertical="center" wrapText="1"/>
      <protection/>
    </xf>
    <xf numFmtId="49" fontId="13" fillId="0" borderId="58" xfId="0" applyNumberFormat="1" applyFont="1" applyBorder="1" applyAlignment="1" applyProtection="1">
      <alignment horizontal="left" vertical="center" wrapText="1"/>
      <protection/>
    </xf>
    <xf numFmtId="49" fontId="13" fillId="0" borderId="17" xfId="0" applyNumberFormat="1" applyFont="1" applyBorder="1" applyAlignment="1" applyProtection="1">
      <alignment horizontal="left" vertical="center" wrapText="1"/>
      <protection/>
    </xf>
    <xf numFmtId="49" fontId="13" fillId="34" borderId="13" xfId="44" applyNumberFormat="1" applyFont="1" applyFill="1" applyBorder="1" applyAlignment="1" applyProtection="1">
      <alignment horizontal="left" vertical="center" wrapText="1"/>
      <protection locked="0"/>
    </xf>
    <xf numFmtId="49" fontId="13" fillId="34" borderId="18" xfId="44" applyNumberFormat="1" applyFont="1" applyFill="1" applyBorder="1" applyAlignment="1" applyProtection="1">
      <alignment horizontal="left" vertical="center" wrapText="1"/>
      <protection locked="0"/>
    </xf>
    <xf numFmtId="49" fontId="13" fillId="34" borderId="16" xfId="0" applyNumberFormat="1" applyFont="1" applyFill="1" applyBorder="1" applyAlignment="1" applyProtection="1">
      <alignment horizontal="left" vertical="center" wrapText="1"/>
      <protection locked="0"/>
    </xf>
    <xf numFmtId="49" fontId="13" fillId="34" borderId="67"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top" wrapText="1"/>
      <protection locked="0"/>
    </xf>
    <xf numFmtId="0" fontId="27" fillId="34" borderId="68" xfId="0" applyNumberFormat="1" applyFont="1" applyFill="1" applyBorder="1" applyAlignment="1" applyProtection="1">
      <alignment horizontal="center" vertical="top" wrapText="1"/>
      <protection locked="0"/>
    </xf>
    <xf numFmtId="0" fontId="27" fillId="34" borderId="56" xfId="0" applyNumberFormat="1" applyFont="1" applyFill="1" applyBorder="1" applyAlignment="1" applyProtection="1">
      <alignment horizontal="center" vertical="top" wrapText="1"/>
      <protection locked="0"/>
    </xf>
    <xf numFmtId="0" fontId="27" fillId="34" borderId="69" xfId="0" applyNumberFormat="1" applyFont="1" applyFill="1" applyBorder="1" applyAlignment="1" applyProtection="1">
      <alignment horizontal="center" vertical="top" wrapText="1"/>
      <protection locked="0"/>
    </xf>
    <xf numFmtId="0" fontId="27" fillId="34" borderId="70" xfId="0" applyNumberFormat="1" applyFont="1" applyFill="1" applyBorder="1" applyAlignment="1" applyProtection="1">
      <alignment horizontal="center" vertical="top" wrapText="1"/>
      <protection locked="0"/>
    </xf>
    <xf numFmtId="0" fontId="27" fillId="34" borderId="0" xfId="0" applyNumberFormat="1" applyFont="1" applyFill="1" applyBorder="1" applyAlignment="1" applyProtection="1">
      <alignment horizontal="center" vertical="top" wrapText="1"/>
      <protection locked="0"/>
    </xf>
    <xf numFmtId="0" fontId="27" fillId="34" borderId="31" xfId="0" applyNumberFormat="1" applyFont="1" applyFill="1" applyBorder="1" applyAlignment="1" applyProtection="1">
      <alignment horizontal="center" vertical="top" wrapText="1"/>
      <protection locked="0"/>
    </xf>
    <xf numFmtId="0" fontId="27" fillId="34" borderId="71" xfId="0" applyNumberFormat="1" applyFont="1" applyFill="1" applyBorder="1" applyAlignment="1" applyProtection="1">
      <alignment horizontal="center" vertical="top" wrapText="1"/>
      <protection locked="0"/>
    </xf>
    <xf numFmtId="0" fontId="27" fillId="34" borderId="11" xfId="0" applyNumberFormat="1" applyFont="1" applyFill="1" applyBorder="1" applyAlignment="1" applyProtection="1">
      <alignment horizontal="center" vertical="top" wrapText="1"/>
      <protection locked="0"/>
    </xf>
    <xf numFmtId="0" fontId="27" fillId="34" borderId="72" xfId="0" applyNumberFormat="1" applyFont="1" applyFill="1" applyBorder="1" applyAlignment="1" applyProtection="1">
      <alignment horizontal="center" vertical="top" wrapText="1"/>
      <protection locked="0"/>
    </xf>
    <xf numFmtId="0" fontId="13" fillId="35" borderId="20" xfId="0" applyFont="1" applyFill="1" applyBorder="1" applyAlignment="1">
      <alignment horizontal="center" vertical="top" wrapText="1"/>
    </xf>
    <xf numFmtId="0" fontId="13" fillId="35" borderId="14" xfId="0" applyFont="1" applyFill="1" applyBorder="1" applyAlignment="1">
      <alignment horizontal="center" vertical="top" wrapText="1"/>
    </xf>
    <xf numFmtId="0" fontId="13" fillId="35" borderId="49" xfId="0" applyFont="1" applyFill="1" applyBorder="1" applyAlignment="1">
      <alignment horizontal="center" vertical="top" wrapText="1"/>
    </xf>
    <xf numFmtId="0" fontId="16" fillId="35" borderId="33" xfId="0" applyFont="1" applyFill="1" applyBorder="1" applyAlignment="1" applyProtection="1">
      <alignment horizontal="center" vertical="top"/>
      <protection/>
    </xf>
    <xf numFmtId="0" fontId="16" fillId="35" borderId="0" xfId="0" applyFont="1" applyFill="1" applyBorder="1" applyAlignment="1" applyProtection="1">
      <alignment horizontal="center" vertical="top"/>
      <protection/>
    </xf>
    <xf numFmtId="0" fontId="7" fillId="35" borderId="64" xfId="0" applyFont="1" applyFill="1" applyBorder="1" applyAlignment="1" applyProtection="1">
      <alignment horizontal="center" vertical="top"/>
      <protection/>
    </xf>
    <xf numFmtId="0" fontId="7" fillId="35" borderId="38" xfId="0" applyFont="1" applyFill="1" applyBorder="1" applyAlignment="1" applyProtection="1">
      <alignment horizontal="center" vertical="top"/>
      <protection/>
    </xf>
    <xf numFmtId="0" fontId="7" fillId="35" borderId="44" xfId="0" applyFont="1" applyFill="1" applyBorder="1" applyAlignment="1" applyProtection="1">
      <alignment horizontal="center" vertical="top"/>
      <protection/>
    </xf>
    <xf numFmtId="0" fontId="16" fillId="35" borderId="20" xfId="0" applyFont="1" applyFill="1" applyBorder="1" applyAlignment="1" applyProtection="1">
      <alignment horizontal="center" vertical="center"/>
      <protection/>
    </xf>
    <xf numFmtId="0" fontId="16" fillId="35" borderId="14" xfId="0" applyFont="1" applyFill="1" applyBorder="1" applyAlignment="1" applyProtection="1">
      <alignment horizontal="center" vertical="center"/>
      <protection/>
    </xf>
    <xf numFmtId="0" fontId="16" fillId="35" borderId="49" xfId="0" applyFont="1" applyFill="1" applyBorder="1" applyAlignment="1" applyProtection="1">
      <alignment horizontal="center" vertical="center"/>
      <protection/>
    </xf>
    <xf numFmtId="0" fontId="16" fillId="35" borderId="73" xfId="0" applyFont="1" applyFill="1" applyBorder="1" applyAlignment="1" applyProtection="1">
      <alignment horizontal="center" vertical="top"/>
      <protection/>
    </xf>
    <xf numFmtId="0" fontId="16" fillId="35" borderId="74" xfId="0" applyFont="1" applyFill="1" applyBorder="1" applyAlignment="1" applyProtection="1">
      <alignment horizontal="center" vertical="top"/>
      <protection/>
    </xf>
    <xf numFmtId="0" fontId="16" fillId="35" borderId="75" xfId="0" applyFont="1" applyFill="1" applyBorder="1" applyAlignment="1" applyProtection="1">
      <alignment horizontal="center" vertical="top"/>
      <protection/>
    </xf>
    <xf numFmtId="0" fontId="20" fillId="35" borderId="13" xfId="0" applyFont="1" applyFill="1" applyBorder="1" applyAlignment="1" applyProtection="1">
      <alignment horizontal="left" vertical="top" wrapText="1"/>
      <protection/>
    </xf>
    <xf numFmtId="0" fontId="20" fillId="35" borderId="76" xfId="0" applyFont="1" applyFill="1" applyBorder="1" applyAlignment="1" applyProtection="1">
      <alignment horizontal="left" vertical="top" wrapText="1"/>
      <protection/>
    </xf>
    <xf numFmtId="0" fontId="20" fillId="35" borderId="74" xfId="0" applyFont="1" applyFill="1" applyBorder="1" applyAlignment="1" applyProtection="1">
      <alignment horizontal="left" vertical="top" wrapText="1"/>
      <protection/>
    </xf>
    <xf numFmtId="0" fontId="20" fillId="35" borderId="75" xfId="0" applyFont="1" applyFill="1" applyBorder="1" applyAlignment="1" applyProtection="1">
      <alignment horizontal="left" vertical="top" wrapText="1"/>
      <protection/>
    </xf>
    <xf numFmtId="0" fontId="15" fillId="0" borderId="0" xfId="0" applyFont="1" applyAlignment="1">
      <alignment vertical="center"/>
    </xf>
    <xf numFmtId="0" fontId="20" fillId="35" borderId="25" xfId="0" applyFont="1" applyFill="1" applyBorder="1" applyAlignment="1">
      <alignment horizontal="left" vertical="top" wrapText="1"/>
    </xf>
    <xf numFmtId="0" fontId="20" fillId="35" borderId="14" xfId="0" applyFont="1" applyFill="1" applyBorder="1" applyAlignment="1">
      <alignment horizontal="left" vertical="top" wrapText="1"/>
    </xf>
    <xf numFmtId="0" fontId="20" fillId="35" borderId="49" xfId="0" applyFont="1" applyFill="1" applyBorder="1" applyAlignment="1">
      <alignment horizontal="left" vertical="top" wrapText="1"/>
    </xf>
    <xf numFmtId="0" fontId="13" fillId="0" borderId="10" xfId="0" applyFont="1" applyBorder="1" applyAlignment="1">
      <alignment horizontal="left" vertical="center"/>
    </xf>
    <xf numFmtId="0" fontId="13" fillId="0" borderId="61" xfId="0" applyFont="1" applyBorder="1" applyAlignment="1">
      <alignment horizontal="left" vertical="center"/>
    </xf>
    <xf numFmtId="0" fontId="13" fillId="0" borderId="60" xfId="0" applyFont="1" applyBorder="1" applyAlignment="1">
      <alignment horizontal="left" vertical="center"/>
    </xf>
    <xf numFmtId="0" fontId="13" fillId="0" borderId="34" xfId="0" applyFont="1" applyBorder="1" applyAlignment="1" applyProtection="1">
      <alignment horizontal="center" vertical="center"/>
      <protection/>
    </xf>
    <xf numFmtId="0" fontId="13" fillId="0" borderId="61" xfId="0" applyFont="1" applyBorder="1" applyAlignment="1" applyProtection="1">
      <alignment horizontal="center" vertical="center"/>
      <protection/>
    </xf>
    <xf numFmtId="0" fontId="13" fillId="0" borderId="60" xfId="0" applyFont="1" applyBorder="1" applyAlignment="1" applyProtection="1">
      <alignment horizontal="center" vertical="center"/>
      <protection/>
    </xf>
    <xf numFmtId="0" fontId="13" fillId="0" borderId="0" xfId="0" applyFont="1" applyAlignment="1" applyProtection="1">
      <alignment horizontal="left" vertical="top" wrapText="1"/>
      <protection/>
    </xf>
    <xf numFmtId="0" fontId="13" fillId="0" borderId="0" xfId="0" applyFont="1" applyAlignment="1">
      <alignment horizontal="left" vertical="top" wrapText="1"/>
    </xf>
    <xf numFmtId="0" fontId="20" fillId="0" borderId="10" xfId="0" applyFont="1" applyBorder="1" applyAlignment="1" applyProtection="1">
      <alignment horizontal="left" vertical="center" wrapText="1"/>
      <protection/>
    </xf>
    <xf numFmtId="0" fontId="20" fillId="0" borderId="61" xfId="0" applyFont="1" applyBorder="1" applyAlignment="1" applyProtection="1">
      <alignment horizontal="left" vertical="center" wrapText="1"/>
      <protection/>
    </xf>
    <xf numFmtId="0" fontId="20" fillId="0" borderId="60" xfId="0" applyFont="1" applyBorder="1" applyAlignment="1" applyProtection="1">
      <alignment horizontal="left" vertical="center" wrapText="1"/>
      <protection/>
    </xf>
    <xf numFmtId="0" fontId="20" fillId="0" borderId="34" xfId="0" applyFont="1" applyBorder="1" applyAlignment="1" applyProtection="1">
      <alignment horizontal="left" vertical="center" wrapText="1"/>
      <protection/>
    </xf>
    <xf numFmtId="0" fontId="20" fillId="0" borderId="62" xfId="0" applyFont="1" applyBorder="1" applyAlignment="1" applyProtection="1">
      <alignment horizontal="left" vertical="center" wrapText="1"/>
      <protection/>
    </xf>
    <xf numFmtId="4" fontId="20" fillId="0" borderId="10" xfId="0" applyNumberFormat="1" applyFont="1" applyFill="1" applyBorder="1" applyAlignment="1" applyProtection="1">
      <alignment horizontal="center" vertical="top" wrapText="1"/>
      <protection/>
    </xf>
    <xf numFmtId="4" fontId="20" fillId="0" borderId="60" xfId="0" applyNumberFormat="1" applyFont="1" applyFill="1" applyBorder="1" applyAlignment="1" applyProtection="1">
      <alignment horizontal="center" vertical="top" wrapText="1"/>
      <protection/>
    </xf>
    <xf numFmtId="0" fontId="20" fillId="0" borderId="34" xfId="0" applyFont="1" applyFill="1" applyBorder="1" applyAlignment="1" applyProtection="1">
      <alignment horizontal="center" vertical="top" wrapText="1"/>
      <protection/>
    </xf>
    <xf numFmtId="0" fontId="20" fillId="0" borderId="60" xfId="0" applyFont="1" applyFill="1" applyBorder="1" applyAlignment="1" applyProtection="1">
      <alignment horizontal="center" vertical="top" wrapText="1"/>
      <protection/>
    </xf>
    <xf numFmtId="0" fontId="13" fillId="34" borderId="10" xfId="0" applyFont="1" applyFill="1" applyBorder="1" applyAlignment="1" applyProtection="1">
      <alignment horizontal="center"/>
      <protection/>
    </xf>
    <xf numFmtId="0" fontId="13" fillId="34" borderId="61" xfId="0" applyFont="1" applyFill="1" applyBorder="1" applyAlignment="1" applyProtection="1">
      <alignment horizontal="center"/>
      <protection/>
    </xf>
    <xf numFmtId="0" fontId="13" fillId="34" borderId="62" xfId="0" applyFont="1" applyFill="1" applyBorder="1" applyAlignment="1" applyProtection="1">
      <alignment horizontal="center"/>
      <protection/>
    </xf>
    <xf numFmtId="0" fontId="13" fillId="34" borderId="25" xfId="0" applyFont="1" applyFill="1" applyBorder="1" applyAlignment="1" applyProtection="1">
      <alignment horizontal="center"/>
      <protection/>
    </xf>
    <xf numFmtId="0" fontId="13" fillId="34" borderId="14" xfId="0" applyFont="1" applyFill="1" applyBorder="1" applyAlignment="1" applyProtection="1">
      <alignment horizontal="center"/>
      <protection/>
    </xf>
    <xf numFmtId="0" fontId="13" fillId="34" borderId="15" xfId="0" applyFont="1" applyFill="1" applyBorder="1" applyAlignment="1" applyProtection="1">
      <alignment horizontal="center"/>
      <protection/>
    </xf>
    <xf numFmtId="0" fontId="13" fillId="0" borderId="0" xfId="0" applyFont="1" applyAlignment="1" applyProtection="1">
      <alignment horizontal="right"/>
      <protection/>
    </xf>
    <xf numFmtId="0" fontId="13" fillId="0" borderId="0" xfId="0" applyFont="1" applyBorder="1" applyAlignment="1" applyProtection="1">
      <alignment horizontal="right"/>
      <protection/>
    </xf>
    <xf numFmtId="0" fontId="13" fillId="0" borderId="0" xfId="0" applyFont="1" applyAlignment="1">
      <alignment/>
    </xf>
    <xf numFmtId="0" fontId="25" fillId="34" borderId="32" xfId="0" applyFont="1" applyFill="1" applyBorder="1" applyAlignment="1" applyProtection="1">
      <alignment vertical="center"/>
      <protection/>
    </xf>
    <xf numFmtId="0" fontId="25" fillId="34" borderId="17" xfId="0" applyFont="1" applyFill="1" applyBorder="1" applyAlignment="1" applyProtection="1">
      <alignment vertical="center"/>
      <protection/>
    </xf>
    <xf numFmtId="0" fontId="25" fillId="34" borderId="58" xfId="0" applyFont="1" applyFill="1" applyBorder="1" applyAlignment="1" applyProtection="1">
      <alignment vertical="center"/>
      <protection/>
    </xf>
    <xf numFmtId="0" fontId="96" fillId="35" borderId="59" xfId="68" applyFont="1" applyFill="1" applyBorder="1" applyAlignment="1">
      <alignment horizontal="center" vertical="center"/>
    </xf>
    <xf numFmtId="0" fontId="96" fillId="35" borderId="17" xfId="68" applyFont="1" applyFill="1" applyBorder="1" applyAlignment="1">
      <alignment horizontal="center" vertical="center"/>
    </xf>
    <xf numFmtId="0" fontId="96" fillId="35" borderId="63" xfId="68" applyFont="1" applyFill="1" applyBorder="1" applyAlignment="1">
      <alignment horizontal="center" vertical="center"/>
    </xf>
    <xf numFmtId="0" fontId="13" fillId="35" borderId="77" xfId="0" applyFont="1" applyFill="1" applyBorder="1" applyAlignment="1" applyProtection="1">
      <alignment horizontal="center" vertical="center" wrapText="1"/>
      <protection locked="0"/>
    </xf>
    <xf numFmtId="0" fontId="13" fillId="35" borderId="56" xfId="0" applyFont="1" applyFill="1" applyBorder="1" applyAlignment="1" applyProtection="1">
      <alignment horizontal="center" vertical="center" wrapText="1"/>
      <protection locked="0"/>
    </xf>
    <xf numFmtId="0" fontId="13" fillId="35" borderId="69" xfId="0" applyFont="1" applyFill="1" applyBorder="1" applyAlignment="1" applyProtection="1">
      <alignment horizontal="center" vertical="center" wrapText="1"/>
      <protection locked="0"/>
    </xf>
    <xf numFmtId="0" fontId="13" fillId="35" borderId="78" xfId="0" applyFont="1" applyFill="1" applyBorder="1" applyAlignment="1" applyProtection="1">
      <alignment horizontal="center" vertical="center" wrapText="1"/>
      <protection locked="0"/>
    </xf>
    <xf numFmtId="0" fontId="13" fillId="35" borderId="11" xfId="0" applyFont="1" applyFill="1" applyBorder="1" applyAlignment="1" applyProtection="1">
      <alignment horizontal="center" vertical="center" wrapText="1"/>
      <protection locked="0"/>
    </xf>
    <xf numFmtId="0" fontId="13" fillId="35" borderId="72" xfId="0" applyFont="1" applyFill="1" applyBorder="1" applyAlignment="1" applyProtection="1">
      <alignment horizontal="center" vertical="center" wrapText="1"/>
      <protection locked="0"/>
    </xf>
    <xf numFmtId="0" fontId="20" fillId="0" borderId="12" xfId="0" applyFont="1" applyFill="1" applyBorder="1" applyAlignment="1" applyProtection="1">
      <alignment horizontal="center" vertical="top" wrapText="1"/>
      <protection/>
    </xf>
    <xf numFmtId="0" fontId="20" fillId="0" borderId="24" xfId="0" applyFont="1" applyFill="1" applyBorder="1" applyAlignment="1" applyProtection="1">
      <alignment horizontal="center" vertical="top" wrapText="1"/>
      <protection/>
    </xf>
    <xf numFmtId="0" fontId="13" fillId="34" borderId="32" xfId="0" applyFont="1" applyFill="1" applyBorder="1" applyAlignment="1" applyProtection="1">
      <alignment horizontal="center"/>
      <protection/>
    </xf>
    <xf numFmtId="0" fontId="13" fillId="34" borderId="58" xfId="0" applyFont="1" applyFill="1" applyBorder="1" applyAlignment="1" applyProtection="1">
      <alignment horizontal="center"/>
      <protection/>
    </xf>
    <xf numFmtId="0" fontId="26" fillId="0" borderId="0" xfId="0" applyFont="1" applyFill="1" applyBorder="1" applyAlignment="1" applyProtection="1">
      <alignment horizontal="left" vertical="top" wrapText="1"/>
      <protection/>
    </xf>
    <xf numFmtId="164" fontId="20" fillId="34" borderId="32" xfId="0" applyNumberFormat="1" applyFont="1" applyFill="1" applyBorder="1" applyAlignment="1" applyProtection="1">
      <alignment horizontal="center" vertical="center" wrapText="1"/>
      <protection locked="0"/>
    </xf>
    <xf numFmtId="164" fontId="20" fillId="34" borderId="58" xfId="0" applyNumberFormat="1" applyFont="1" applyFill="1" applyBorder="1" applyAlignment="1" applyProtection="1">
      <alignment horizontal="center" vertical="center" wrapText="1"/>
      <protection locked="0"/>
    </xf>
    <xf numFmtId="164" fontId="20" fillId="39" borderId="59" xfId="0" applyNumberFormat="1" applyFont="1" applyFill="1" applyBorder="1" applyAlignment="1" applyProtection="1">
      <alignment horizontal="center" vertical="center" wrapText="1"/>
      <protection locked="0"/>
    </xf>
    <xf numFmtId="164" fontId="20" fillId="39" borderId="58" xfId="0" applyNumberFormat="1" applyFont="1" applyFill="1" applyBorder="1" applyAlignment="1" applyProtection="1">
      <alignment horizontal="center" vertical="center" wrapText="1"/>
      <protection locked="0"/>
    </xf>
    <xf numFmtId="9" fontId="20" fillId="37" borderId="19" xfId="0" applyNumberFormat="1" applyFont="1" applyFill="1" applyBorder="1" applyAlignment="1" applyProtection="1">
      <alignment horizontal="center" vertical="center" wrapText="1"/>
      <protection/>
    </xf>
    <xf numFmtId="9" fontId="20" fillId="37" borderId="22" xfId="0" applyNumberFormat="1" applyFont="1" applyFill="1" applyBorder="1" applyAlignment="1" applyProtection="1">
      <alignment horizontal="center" vertical="center" wrapText="1"/>
      <protection/>
    </xf>
    <xf numFmtId="0" fontId="13" fillId="35" borderId="20" xfId="0" applyFont="1" applyFill="1" applyBorder="1" applyAlignment="1" applyProtection="1">
      <alignment horizontal="left" vertical="top"/>
      <protection locked="0"/>
    </xf>
    <xf numFmtId="0" fontId="13" fillId="35" borderId="15" xfId="0" applyFont="1" applyFill="1" applyBorder="1" applyAlignment="1" applyProtection="1">
      <alignment horizontal="left" vertical="top"/>
      <protection locked="0"/>
    </xf>
    <xf numFmtId="0" fontId="13" fillId="0" borderId="33" xfId="0" applyNumberFormat="1" applyFont="1" applyFill="1" applyBorder="1" applyAlignment="1" applyProtection="1">
      <alignment horizontal="left" vertical="top"/>
      <protection/>
    </xf>
    <xf numFmtId="0" fontId="13" fillId="0" borderId="31" xfId="0" applyNumberFormat="1" applyFont="1" applyFill="1" applyBorder="1" applyAlignment="1" applyProtection="1">
      <alignment horizontal="left" vertical="top"/>
      <protection/>
    </xf>
    <xf numFmtId="0" fontId="28" fillId="0" borderId="0" xfId="0" applyFont="1" applyFill="1" applyBorder="1" applyAlignment="1" applyProtection="1">
      <alignment horizontal="left" vertical="top" wrapText="1"/>
      <protection/>
    </xf>
    <xf numFmtId="0" fontId="28" fillId="0" borderId="11" xfId="0" applyFont="1" applyFill="1" applyBorder="1" applyAlignment="1" applyProtection="1">
      <alignment horizontal="left" vertical="top" wrapText="1"/>
      <protection/>
    </xf>
    <xf numFmtId="0" fontId="15" fillId="0" borderId="69" xfId="0" applyFont="1" applyFill="1" applyBorder="1" applyAlignment="1" applyProtection="1">
      <alignment horizontal="center" vertical="center"/>
      <protection/>
    </xf>
    <xf numFmtId="0" fontId="15" fillId="0" borderId="72"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15" fillId="0" borderId="61" xfId="0" applyFont="1" applyFill="1" applyBorder="1" applyAlignment="1" applyProtection="1">
      <alignment horizontal="center" vertical="center"/>
      <protection/>
    </xf>
    <xf numFmtId="0" fontId="15" fillId="0" borderId="62" xfId="0" applyFont="1" applyFill="1" applyBorder="1" applyAlignment="1" applyProtection="1">
      <alignment horizontal="center" vertical="center"/>
      <protection/>
    </xf>
    <xf numFmtId="0" fontId="15" fillId="0" borderId="23" xfId="0" applyFont="1" applyFill="1" applyBorder="1" applyAlignment="1" applyProtection="1">
      <alignment horizontal="center" vertical="center"/>
      <protection/>
    </xf>
    <xf numFmtId="0" fontId="15" fillId="0" borderId="12" xfId="0" applyFont="1" applyFill="1" applyBorder="1" applyAlignment="1" applyProtection="1">
      <alignment horizontal="center" vertical="center"/>
      <protection/>
    </xf>
    <xf numFmtId="0" fontId="15" fillId="0" borderId="24" xfId="0" applyFont="1" applyFill="1" applyBorder="1" applyAlignment="1" applyProtection="1">
      <alignment horizontal="center" vertical="center"/>
      <protection/>
    </xf>
    <xf numFmtId="0" fontId="13" fillId="0" borderId="59" xfId="0" applyFont="1" applyFill="1" applyBorder="1" applyAlignment="1" applyProtection="1">
      <alignment horizontal="left" vertical="center"/>
      <protection/>
    </xf>
    <xf numFmtId="0" fontId="13" fillId="0" borderId="63" xfId="0" applyFont="1" applyFill="1" applyBorder="1" applyAlignment="1" applyProtection="1">
      <alignment horizontal="left" vertical="center"/>
      <protection/>
    </xf>
    <xf numFmtId="0" fontId="19" fillId="38" borderId="11" xfId="0" applyFont="1" applyFill="1" applyBorder="1" applyAlignment="1" applyProtection="1">
      <alignment wrapText="1"/>
      <protection/>
    </xf>
    <xf numFmtId="0" fontId="19" fillId="0" borderId="11" xfId="0" applyFont="1" applyBorder="1" applyAlignment="1" applyProtection="1">
      <alignment/>
      <protection/>
    </xf>
    <xf numFmtId="0" fontId="50" fillId="0" borderId="0" xfId="0" applyFont="1" applyAlignment="1">
      <alignment horizontal="left" vertical="top" wrapText="1"/>
    </xf>
    <xf numFmtId="0" fontId="50" fillId="0" borderId="0" xfId="0" applyFont="1" applyAlignment="1">
      <alignment horizontal="left" vertical="top"/>
    </xf>
    <xf numFmtId="4" fontId="41" fillId="34" borderId="23" xfId="0" applyNumberFormat="1" applyFont="1" applyFill="1" applyBorder="1" applyAlignment="1" applyProtection="1">
      <alignment horizontal="center" vertical="top"/>
      <protection/>
    </xf>
    <xf numFmtId="4" fontId="42" fillId="34" borderId="12" xfId="0" applyNumberFormat="1" applyFont="1" applyFill="1" applyBorder="1" applyAlignment="1" applyProtection="1">
      <alignment horizontal="center" vertical="top"/>
      <protection/>
    </xf>
    <xf numFmtId="1" fontId="42" fillId="37" borderId="64" xfId="0" applyNumberFormat="1" applyFont="1" applyFill="1" applyBorder="1" applyAlignment="1" applyProtection="1">
      <alignment horizontal="center" vertical="center"/>
      <protection/>
    </xf>
    <xf numFmtId="1" fontId="42" fillId="37" borderId="38" xfId="0" applyNumberFormat="1" applyFont="1" applyFill="1" applyBorder="1" applyAlignment="1" applyProtection="1">
      <alignment horizontal="center" vertical="center"/>
      <protection/>
    </xf>
    <xf numFmtId="1" fontId="42" fillId="37" borderId="53" xfId="0" applyNumberFormat="1" applyFont="1" applyFill="1" applyBorder="1" applyAlignment="1" applyProtection="1">
      <alignment horizontal="center" vertical="center"/>
      <protection/>
    </xf>
    <xf numFmtId="0" fontId="19" fillId="38" borderId="38" xfId="0" applyFont="1" applyFill="1" applyBorder="1" applyAlignment="1" applyProtection="1">
      <alignment horizontal="center" wrapText="1"/>
      <protection/>
    </xf>
    <xf numFmtId="0" fontId="42" fillId="37" borderId="34" xfId="0" applyFont="1" applyFill="1" applyBorder="1" applyAlignment="1" applyProtection="1">
      <alignment horizontal="center" vertical="center"/>
      <protection/>
    </xf>
    <xf numFmtId="0" fontId="42" fillId="37" borderId="60" xfId="0" applyFont="1" applyFill="1" applyBorder="1" applyAlignment="1" applyProtection="1">
      <alignment horizontal="center" vertical="center"/>
      <protection/>
    </xf>
    <xf numFmtId="0" fontId="47" fillId="37" borderId="10" xfId="0" applyFont="1" applyFill="1" applyBorder="1" applyAlignment="1" applyProtection="1">
      <alignment horizontal="left" vertical="center" wrapText="1"/>
      <protection/>
    </xf>
    <xf numFmtId="0" fontId="47" fillId="37" borderId="60" xfId="0" applyFont="1" applyFill="1" applyBorder="1" applyAlignment="1" applyProtection="1">
      <alignment horizontal="left" vertical="center" wrapText="1"/>
      <protection/>
    </xf>
    <xf numFmtId="0" fontId="47" fillId="37" borderId="25" xfId="0" applyFont="1" applyFill="1" applyBorder="1" applyAlignment="1" applyProtection="1">
      <alignment horizontal="left" vertical="center" wrapText="1"/>
      <protection/>
    </xf>
    <xf numFmtId="0" fontId="47" fillId="37" borderId="49" xfId="0" applyFont="1" applyFill="1" applyBorder="1" applyAlignment="1" applyProtection="1">
      <alignment horizontal="left" vertical="center" wrapText="1"/>
      <protection/>
    </xf>
    <xf numFmtId="0" fontId="8" fillId="0" borderId="0" xfId="0" applyFont="1" applyFill="1" applyAlignment="1">
      <alignment horizontal="left" wrapText="1"/>
    </xf>
    <xf numFmtId="0" fontId="8" fillId="0" borderId="0" xfId="0" applyNumberFormat="1" applyFont="1" applyAlignment="1">
      <alignment horizontal="left" wrapText="1"/>
    </xf>
    <xf numFmtId="0" fontId="51" fillId="0" borderId="0" xfId="0" applyFont="1" applyFill="1" applyAlignment="1">
      <alignment horizontal="left" wrapText="1"/>
    </xf>
    <xf numFmtId="0" fontId="19" fillId="38" borderId="65" xfId="0" applyFont="1" applyFill="1" applyBorder="1" applyAlignment="1" applyProtection="1">
      <alignment horizontal="center" vertical="top" wrapText="1"/>
      <protection/>
    </xf>
    <xf numFmtId="0" fontId="19" fillId="38" borderId="16" xfId="0" applyFont="1" applyFill="1" applyBorder="1" applyAlignment="1" applyProtection="1">
      <alignment horizontal="center" vertical="top" wrapText="1"/>
      <protection/>
    </xf>
    <xf numFmtId="0" fontId="19" fillId="38" borderId="67" xfId="0" applyFont="1" applyFill="1" applyBorder="1" applyAlignment="1" applyProtection="1">
      <alignment horizontal="center" vertical="top" wrapText="1"/>
      <protection/>
    </xf>
    <xf numFmtId="0" fontId="47" fillId="37" borderId="32" xfId="0" applyFont="1" applyFill="1" applyBorder="1" applyAlignment="1" applyProtection="1">
      <alignment horizontal="left" vertical="center" wrapText="1"/>
      <protection/>
    </xf>
    <xf numFmtId="0" fontId="47" fillId="37" borderId="58" xfId="0" applyFont="1" applyFill="1" applyBorder="1" applyAlignment="1" applyProtection="1">
      <alignment horizontal="left" vertical="center" wrapText="1"/>
      <protection/>
    </xf>
    <xf numFmtId="0" fontId="42" fillId="39" borderId="20" xfId="0" applyFont="1" applyFill="1" applyBorder="1" applyAlignment="1" applyProtection="1">
      <alignment horizontal="center" vertical="center" wrapText="1"/>
      <protection/>
    </xf>
    <xf numFmtId="0" fontId="42" fillId="39" borderId="15" xfId="0" applyFont="1" applyFill="1" applyBorder="1" applyAlignment="1" applyProtection="1">
      <alignment horizontal="center" vertical="center" wrapText="1"/>
      <protection/>
    </xf>
    <xf numFmtId="22" fontId="19" fillId="0" borderId="0" xfId="0" applyNumberFormat="1" applyFont="1" applyBorder="1" applyAlignment="1" applyProtection="1">
      <alignment horizontal="right"/>
      <protection/>
    </xf>
    <xf numFmtId="0" fontId="19" fillId="0" borderId="0" xfId="0" applyFont="1" applyBorder="1" applyAlignment="1" applyProtection="1">
      <alignment horizontal="right"/>
      <protection/>
    </xf>
    <xf numFmtId="1" fontId="42" fillId="37" borderId="39" xfId="0" applyNumberFormat="1" applyFont="1" applyFill="1" applyBorder="1" applyAlignment="1" applyProtection="1">
      <alignment horizontal="center" vertical="center"/>
      <protection/>
    </xf>
    <xf numFmtId="0" fontId="17" fillId="0" borderId="0" xfId="0" applyFont="1" applyAlignment="1" applyProtection="1">
      <alignment/>
      <protection/>
    </xf>
    <xf numFmtId="4" fontId="19" fillId="0" borderId="0" xfId="0" applyNumberFormat="1" applyFont="1" applyAlignment="1" applyProtection="1">
      <alignment horizontal="right"/>
      <protection/>
    </xf>
    <xf numFmtId="0" fontId="17" fillId="0" borderId="0" xfId="61" applyFont="1" applyBorder="1" applyAlignment="1">
      <alignment/>
      <protection/>
    </xf>
    <xf numFmtId="0" fontId="15" fillId="0" borderId="0" xfId="61" applyFont="1" applyBorder="1" applyAlignment="1">
      <alignment/>
      <protection/>
    </xf>
    <xf numFmtId="0" fontId="13" fillId="34" borderId="26" xfId="0" applyFont="1" applyFill="1" applyBorder="1" applyAlignment="1" applyProtection="1">
      <alignment/>
      <protection locked="0"/>
    </xf>
    <xf numFmtId="0" fontId="13" fillId="0" borderId="13" xfId="0" applyFont="1" applyBorder="1" applyAlignment="1" applyProtection="1">
      <alignment/>
      <protection locked="0"/>
    </xf>
    <xf numFmtId="0" fontId="13" fillId="34" borderId="13" xfId="0" applyFont="1" applyFill="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34" borderId="12" xfId="0" applyFont="1" applyFill="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34" borderId="23" xfId="0" applyFont="1" applyFill="1" applyBorder="1" applyAlignment="1" applyProtection="1">
      <alignment/>
      <protection locked="0"/>
    </xf>
    <xf numFmtId="0" fontId="13" fillId="0" borderId="12" xfId="0" applyFont="1" applyBorder="1" applyAlignment="1" applyProtection="1">
      <alignment/>
      <protection locked="0"/>
    </xf>
    <xf numFmtId="0" fontId="15" fillId="0" borderId="0" xfId="0" applyFont="1" applyBorder="1" applyAlignment="1">
      <alignment horizontal="left" vertical="top" wrapText="1"/>
    </xf>
    <xf numFmtId="0" fontId="15" fillId="0" borderId="68" xfId="0" applyFont="1" applyFill="1" applyBorder="1" applyAlignment="1">
      <alignment vertical="center" wrapText="1"/>
    </xf>
    <xf numFmtId="0" fontId="13" fillId="0" borderId="56" xfId="0" applyFont="1" applyFill="1" applyBorder="1" applyAlignment="1">
      <alignment vertical="center"/>
    </xf>
    <xf numFmtId="0" fontId="13" fillId="0" borderId="79" xfId="0" applyFont="1" applyFill="1" applyBorder="1" applyAlignment="1">
      <alignment vertical="center"/>
    </xf>
    <xf numFmtId="0" fontId="13" fillId="0" borderId="56" xfId="0" applyFont="1" applyBorder="1" applyAlignment="1">
      <alignment vertical="center"/>
    </xf>
    <xf numFmtId="0" fontId="13" fillId="0" borderId="79" xfId="0" applyFont="1" applyBorder="1" applyAlignment="1">
      <alignment vertical="center"/>
    </xf>
    <xf numFmtId="0" fontId="13" fillId="34" borderId="25" xfId="0" applyFont="1" applyFill="1" applyBorder="1" applyAlignment="1" applyProtection="1">
      <alignment/>
      <protection locked="0"/>
    </xf>
    <xf numFmtId="0" fontId="13" fillId="34" borderId="14" xfId="0" applyFont="1" applyFill="1" applyBorder="1" applyAlignment="1" applyProtection="1">
      <alignment/>
      <protection locked="0"/>
    </xf>
    <xf numFmtId="0" fontId="13" fillId="34" borderId="49" xfId="0" applyFont="1" applyFill="1" applyBorder="1" applyAlignment="1" applyProtection="1">
      <alignment/>
      <protection locked="0"/>
    </xf>
    <xf numFmtId="0" fontId="13" fillId="0" borderId="2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3" xfId="0" applyFont="1" applyBorder="1" applyAlignment="1">
      <alignment horizontal="center" vertical="center" wrapText="1"/>
    </xf>
    <xf numFmtId="0" fontId="13" fillId="34" borderId="21" xfId="0" applyFont="1" applyFill="1" applyBorder="1" applyAlignment="1" applyProtection="1">
      <alignment/>
      <protection locked="0"/>
    </xf>
    <xf numFmtId="0" fontId="13" fillId="0" borderId="19" xfId="0" applyFont="1" applyBorder="1" applyAlignment="1" applyProtection="1">
      <alignment/>
      <protection locked="0"/>
    </xf>
    <xf numFmtId="0" fontId="13" fillId="34" borderId="19" xfId="0" applyFont="1" applyFill="1"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13" fillId="0" borderId="13" xfId="0" applyFont="1" applyBorder="1" applyAlignment="1">
      <alignment horizontal="left" vertical="center" wrapText="1"/>
    </xf>
    <xf numFmtId="0" fontId="13" fillId="0" borderId="12" xfId="0" applyFont="1" applyBorder="1" applyAlignment="1">
      <alignment horizontal="center" vertical="center"/>
    </xf>
    <xf numFmtId="0" fontId="13" fillId="0" borderId="24" xfId="0" applyFont="1" applyBorder="1" applyAlignment="1">
      <alignment horizontal="center" vertical="center"/>
    </xf>
    <xf numFmtId="0" fontId="13" fillId="0" borderId="21" xfId="0" applyFont="1" applyBorder="1" applyAlignment="1">
      <alignment horizontal="center" vertical="center" wrapText="1"/>
    </xf>
    <xf numFmtId="0" fontId="13" fillId="0" borderId="19" xfId="0" applyFont="1" applyBorder="1" applyAlignment="1">
      <alignment horizontal="left" vertical="center" wrapText="1"/>
    </xf>
    <xf numFmtId="0" fontId="15" fillId="0" borderId="68" xfId="0" applyFont="1" applyBorder="1" applyAlignment="1">
      <alignment horizontal="left" vertical="center" wrapText="1"/>
    </xf>
    <xf numFmtId="0" fontId="13" fillId="0" borderId="56" xfId="0" applyFont="1" applyBorder="1" applyAlignment="1">
      <alignment horizontal="left" vertical="center" wrapText="1"/>
    </xf>
    <xf numFmtId="0" fontId="13" fillId="0" borderId="69" xfId="0" applyFont="1" applyBorder="1" applyAlignment="1">
      <alignment horizontal="left" vertical="center" wrapText="1"/>
    </xf>
    <xf numFmtId="0" fontId="13" fillId="0" borderId="70" xfId="0" applyFont="1" applyBorder="1" applyAlignment="1">
      <alignment horizontal="left" vertical="center" wrapText="1"/>
    </xf>
    <xf numFmtId="0" fontId="13" fillId="0" borderId="31" xfId="0" applyFont="1" applyBorder="1" applyAlignment="1">
      <alignment horizontal="left" vertical="center" wrapText="1"/>
    </xf>
    <xf numFmtId="0" fontId="21" fillId="0" borderId="71" xfId="0" applyFont="1" applyBorder="1" applyAlignment="1">
      <alignment vertical="center" wrapText="1"/>
    </xf>
    <xf numFmtId="0" fontId="21" fillId="0" borderId="11" xfId="0" applyFont="1" applyBorder="1" applyAlignment="1">
      <alignment vertical="center" wrapText="1"/>
    </xf>
    <xf numFmtId="0" fontId="21" fillId="0" borderId="72" xfId="0" applyFont="1" applyBorder="1" applyAlignment="1">
      <alignment vertical="center" wrapText="1"/>
    </xf>
    <xf numFmtId="0" fontId="13" fillId="0" borderId="70" xfId="0" applyFont="1" applyBorder="1" applyAlignment="1">
      <alignment vertical="center" wrapText="1"/>
    </xf>
    <xf numFmtId="0" fontId="13" fillId="0" borderId="0" xfId="0" applyFont="1" applyBorder="1" applyAlignment="1">
      <alignment vertical="center" wrapText="1"/>
    </xf>
    <xf numFmtId="0" fontId="13" fillId="0" borderId="31" xfId="0" applyFont="1" applyBorder="1" applyAlignment="1">
      <alignment vertical="center" wrapText="1"/>
    </xf>
    <xf numFmtId="0" fontId="13" fillId="0" borderId="70" xfId="0" applyFont="1" applyBorder="1" applyAlignment="1">
      <alignment vertical="center"/>
    </xf>
    <xf numFmtId="0" fontId="13" fillId="0" borderId="0" xfId="0" applyFont="1" applyBorder="1" applyAlignment="1">
      <alignment vertical="center"/>
    </xf>
    <xf numFmtId="0" fontId="13" fillId="0" borderId="31" xfId="0" applyFont="1" applyBorder="1" applyAlignment="1">
      <alignment vertical="center"/>
    </xf>
    <xf numFmtId="0" fontId="15" fillId="0" borderId="68" xfId="0" applyFont="1" applyBorder="1" applyAlignment="1">
      <alignment horizontal="left" wrapText="1"/>
    </xf>
    <xf numFmtId="0" fontId="15" fillId="0" borderId="56" xfId="0" applyFont="1" applyBorder="1" applyAlignment="1">
      <alignment horizontal="left" wrapText="1"/>
    </xf>
    <xf numFmtId="0" fontId="15" fillId="0" borderId="69" xfId="0" applyFont="1" applyBorder="1" applyAlignment="1">
      <alignment horizontal="left" wrapText="1"/>
    </xf>
    <xf numFmtId="0" fontId="15" fillId="0" borderId="70" xfId="0" applyFont="1" applyBorder="1" applyAlignment="1">
      <alignment horizontal="left" wrapText="1"/>
    </xf>
    <xf numFmtId="0" fontId="13" fillId="0" borderId="0" xfId="0" applyFont="1" applyBorder="1" applyAlignment="1">
      <alignment horizontal="left" wrapText="1"/>
    </xf>
    <xf numFmtId="0" fontId="13" fillId="0" borderId="31" xfId="0" applyFont="1" applyBorder="1" applyAlignment="1">
      <alignment horizontal="left" wrapText="1"/>
    </xf>
    <xf numFmtId="0" fontId="13" fillId="34" borderId="32" xfId="0" applyFont="1" applyFill="1" applyBorder="1" applyAlignment="1" applyProtection="1">
      <alignment horizontal="center" vertical="center"/>
      <protection locked="0"/>
    </xf>
    <xf numFmtId="0" fontId="13" fillId="35" borderId="17" xfId="0" applyFont="1" applyFill="1" applyBorder="1" applyAlignment="1" applyProtection="1">
      <alignment horizontal="center" vertical="center"/>
      <protection locked="0"/>
    </xf>
    <xf numFmtId="0" fontId="13" fillId="34" borderId="63" xfId="0" applyFont="1" applyFill="1" applyBorder="1" applyAlignment="1" applyProtection="1">
      <alignment horizontal="center" vertical="center"/>
      <protection locked="0"/>
    </xf>
    <xf numFmtId="0" fontId="13" fillId="0" borderId="68" xfId="0" applyFont="1" applyBorder="1" applyAlignment="1">
      <alignment vertical="center" wrapText="1"/>
    </xf>
    <xf numFmtId="0" fontId="13" fillId="0" borderId="56" xfId="0" applyFont="1" applyBorder="1" applyAlignment="1">
      <alignment vertical="center" wrapText="1"/>
    </xf>
    <xf numFmtId="0" fontId="13" fillId="0" borderId="69" xfId="0" applyFont="1" applyBorder="1" applyAlignment="1">
      <alignment vertical="center" wrapText="1"/>
    </xf>
    <xf numFmtId="0" fontId="13" fillId="0" borderId="71" xfId="0" applyFont="1" applyBorder="1" applyAlignment="1">
      <alignment horizontal="left" vertical="center" wrapText="1"/>
    </xf>
    <xf numFmtId="0" fontId="13" fillId="0" borderId="11" xfId="0" applyFont="1" applyBorder="1" applyAlignment="1">
      <alignment horizontal="left" vertical="center" wrapText="1"/>
    </xf>
    <xf numFmtId="0" fontId="13" fillId="0" borderId="72" xfId="0" applyFont="1" applyBorder="1" applyAlignment="1">
      <alignment horizontal="left" vertical="center" wrapText="1"/>
    </xf>
    <xf numFmtId="0" fontId="13" fillId="34" borderId="25" xfId="0" applyFont="1" applyFill="1" applyBorder="1" applyAlignment="1" applyProtection="1">
      <alignment horizontal="center" vertical="center"/>
      <protection locked="0"/>
    </xf>
    <xf numFmtId="0" fontId="13" fillId="35" borderId="14" xfId="0" applyFont="1" applyFill="1" applyBorder="1" applyAlignment="1" applyProtection="1">
      <alignment horizontal="center" vertical="center"/>
      <protection locked="0"/>
    </xf>
    <xf numFmtId="0" fontId="13" fillId="34" borderId="15" xfId="0" applyFont="1" applyFill="1" applyBorder="1" applyAlignment="1" applyProtection="1">
      <alignment horizontal="center" vertical="center"/>
      <protection locked="0"/>
    </xf>
    <xf numFmtId="0" fontId="13" fillId="35" borderId="10" xfId="0" applyFont="1" applyFill="1" applyBorder="1" applyAlignment="1" applyProtection="1">
      <alignment horizontal="center" vertical="center" wrapText="1"/>
      <protection locked="0"/>
    </xf>
    <xf numFmtId="0" fontId="13" fillId="35" borderId="61" xfId="0" applyFont="1" applyFill="1" applyBorder="1" applyAlignment="1" applyProtection="1">
      <alignment horizontal="center" vertical="center" wrapText="1"/>
      <protection locked="0"/>
    </xf>
    <xf numFmtId="0" fontId="13" fillId="35" borderId="62" xfId="0" applyFont="1" applyFill="1" applyBorder="1" applyAlignment="1" applyProtection="1">
      <alignment horizontal="center" vertical="center" wrapText="1"/>
      <protection locked="0"/>
    </xf>
    <xf numFmtId="0" fontId="13" fillId="0" borderId="71" xfId="0" applyFont="1" applyBorder="1" applyAlignment="1">
      <alignment vertical="center" wrapText="1"/>
    </xf>
    <xf numFmtId="0" fontId="13" fillId="0" borderId="11" xfId="0" applyFont="1" applyBorder="1" applyAlignment="1">
      <alignment vertical="center" wrapText="1"/>
    </xf>
    <xf numFmtId="0" fontId="13" fillId="0" borderId="72" xfId="0" applyFont="1" applyBorder="1" applyAlignment="1">
      <alignment vertical="center" wrapText="1"/>
    </xf>
    <xf numFmtId="0" fontId="15" fillId="4" borderId="0" xfId="0" applyFont="1" applyFill="1" applyAlignment="1">
      <alignment/>
    </xf>
  </cellXfs>
  <cellStyles count="6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a 2" xfId="35"/>
    <cellStyle name="Čárka 2 2" xfId="36"/>
    <cellStyle name="Comma [0]" xfId="37"/>
    <cellStyle name="Excel_BuiltIn_Správně" xfId="38"/>
    <cellStyle name="Hyperlink" xfId="39"/>
    <cellStyle name="Hypertextový odkaz 2" xfId="40"/>
    <cellStyle name="Chybně" xfId="41"/>
    <cellStyle name="Kontrolní buňka" xfId="42"/>
    <cellStyle name="Currency" xfId="43"/>
    <cellStyle name="Měna 2" xfId="44"/>
    <cellStyle name="Měna 2 2" xfId="45"/>
    <cellStyle name="Měna 3" xfId="46"/>
    <cellStyle name="Měna 3 2" xfId="47"/>
    <cellStyle name="měny 2" xfId="48"/>
    <cellStyle name="Currency [0]" xfId="49"/>
    <cellStyle name="Nadpis 1" xfId="50"/>
    <cellStyle name="Nadpis 2" xfId="51"/>
    <cellStyle name="Nadpis 3" xfId="52"/>
    <cellStyle name="Nadpis 4" xfId="53"/>
    <cellStyle name="Název" xfId="54"/>
    <cellStyle name="Neutrální" xfId="55"/>
    <cellStyle name="normální 2" xfId="56"/>
    <cellStyle name="normální 2 2" xfId="57"/>
    <cellStyle name="normální 2 3" xfId="58"/>
    <cellStyle name="Normální 3" xfId="59"/>
    <cellStyle name="Normální 3 2" xfId="60"/>
    <cellStyle name="Normální 4" xfId="61"/>
    <cellStyle name="Normální 5" xfId="62"/>
    <cellStyle name="normální_List1" xfId="63"/>
    <cellStyle name="normální_List1 2" xfId="64"/>
    <cellStyle name="Poznámka" xfId="65"/>
    <cellStyle name="Percent" xfId="66"/>
    <cellStyle name="Propojená buňka" xfId="67"/>
    <cellStyle name="Správně" xfId="68"/>
    <cellStyle name="Text upozornění" xfId="69"/>
    <cellStyle name="Vstup" xfId="70"/>
    <cellStyle name="Výpočet" xfId="71"/>
    <cellStyle name="Výstup" xfId="72"/>
    <cellStyle name="Vysvětlující text" xfId="73"/>
    <cellStyle name="Zvýraznění 1" xfId="74"/>
    <cellStyle name="Zvýraznění 2" xfId="75"/>
    <cellStyle name="Zvýraznění 3" xfId="76"/>
    <cellStyle name="Zvýraznění 4" xfId="77"/>
    <cellStyle name="Zvýraznění 5" xfId="78"/>
    <cellStyle name="Zvýraznění 6" xfId="79"/>
  </cellStyles>
  <dxfs count="6">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B1:Q31"/>
  <sheetViews>
    <sheetView showGridLines="0" tabSelected="1" view="pageBreakPreview" zoomScaleSheetLayoutView="100" zoomScalePageLayoutView="0" workbookViewId="0" topLeftCell="A1">
      <selection activeCell="G7" sqref="G7"/>
    </sheetView>
  </sheetViews>
  <sheetFormatPr defaultColWidth="9.00390625" defaultRowHeight="12.75"/>
  <cols>
    <col min="1" max="1" width="0.875" style="1" customWidth="1"/>
    <col min="2" max="2" width="14.875" style="1" customWidth="1"/>
    <col min="3" max="3" width="6.125" style="1" customWidth="1"/>
    <col min="4" max="4" width="15.125" style="1" customWidth="1"/>
    <col min="5" max="5" width="7.00390625" style="1" customWidth="1"/>
    <col min="6" max="6" width="10.75390625" style="1" customWidth="1"/>
    <col min="7" max="7" width="22.00390625" style="1" customWidth="1"/>
    <col min="8" max="8" width="10.75390625" style="1" customWidth="1"/>
    <col min="9" max="9" width="4.00390625" style="1" customWidth="1"/>
    <col min="10" max="10" width="9.125" style="1" customWidth="1"/>
    <col min="11" max="11" width="10.00390625" style="1" customWidth="1"/>
    <col min="12" max="12" width="5.25390625" style="1" customWidth="1"/>
    <col min="13" max="16384" width="9.125" style="1" customWidth="1"/>
  </cols>
  <sheetData>
    <row r="1" spans="2:11" ht="26.25">
      <c r="B1" s="353" t="s">
        <v>208</v>
      </c>
      <c r="C1" s="353"/>
      <c r="D1" s="353"/>
      <c r="E1" s="353"/>
      <c r="F1" s="353"/>
      <c r="G1" s="353"/>
      <c r="H1" s="353"/>
      <c r="I1" s="57"/>
      <c r="J1" s="57"/>
      <c r="K1" s="42"/>
    </row>
    <row r="2" spans="2:10" ht="56.25" customHeight="1">
      <c r="B2" s="354" t="s">
        <v>59</v>
      </c>
      <c r="C2" s="354"/>
      <c r="D2" s="354"/>
      <c r="E2" s="354"/>
      <c r="F2" s="354"/>
      <c r="G2" s="354"/>
      <c r="H2" s="354"/>
      <c r="I2" s="354"/>
      <c r="J2" s="58"/>
    </row>
    <row r="3" spans="2:10" ht="11.25" customHeight="1">
      <c r="B3" s="58"/>
      <c r="C3" s="58"/>
      <c r="D3" s="58"/>
      <c r="E3" s="58"/>
      <c r="F3" s="58"/>
      <c r="G3" s="58"/>
      <c r="H3" s="58"/>
      <c r="I3" s="58"/>
      <c r="J3" s="58"/>
    </row>
    <row r="4" spans="2:10" ht="36.75" customHeight="1">
      <c r="B4" s="58"/>
      <c r="C4" s="58"/>
      <c r="D4" s="58"/>
      <c r="E4" s="58"/>
      <c r="F4" s="58"/>
      <c r="G4" s="58"/>
      <c r="H4" s="58"/>
      <c r="I4" s="58"/>
      <c r="J4" s="58"/>
    </row>
    <row r="5" spans="2:11" ht="21.75" customHeight="1">
      <c r="B5" s="58"/>
      <c r="C5" s="59" t="s">
        <v>51</v>
      </c>
      <c r="D5" s="60"/>
      <c r="E5" s="60"/>
      <c r="F5" s="60"/>
      <c r="G5" s="60"/>
      <c r="H5" s="60"/>
      <c r="I5" s="60"/>
      <c r="J5" s="60"/>
      <c r="K5" s="3"/>
    </row>
    <row r="6" spans="2:11" ht="19.5" customHeight="1">
      <c r="B6" s="60"/>
      <c r="C6" s="60"/>
      <c r="D6" s="60"/>
      <c r="E6" s="60"/>
      <c r="F6" s="60"/>
      <c r="G6" s="60"/>
      <c r="H6" s="60"/>
      <c r="I6" s="60"/>
      <c r="J6" s="60"/>
      <c r="K6" s="3"/>
    </row>
    <row r="7" spans="2:11" ht="28.5" customHeight="1">
      <c r="B7" s="58"/>
      <c r="C7" s="61" t="s">
        <v>52</v>
      </c>
      <c r="D7" s="62"/>
      <c r="E7" s="61" t="s">
        <v>130</v>
      </c>
      <c r="F7" s="63"/>
      <c r="G7" s="63"/>
      <c r="H7" s="63"/>
      <c r="I7" s="60"/>
      <c r="J7" s="60"/>
      <c r="K7" s="3"/>
    </row>
    <row r="8" spans="2:11" ht="39" customHeight="1">
      <c r="B8" s="64"/>
      <c r="C8" s="61" t="s">
        <v>53</v>
      </c>
      <c r="D8" s="58"/>
      <c r="E8" s="352" t="s">
        <v>131</v>
      </c>
      <c r="F8" s="352"/>
      <c r="G8" s="352"/>
      <c r="H8" s="352"/>
      <c r="I8" s="65"/>
      <c r="J8" s="65"/>
      <c r="K8" s="4"/>
    </row>
    <row r="9" spans="2:11" ht="32.25" customHeight="1">
      <c r="B9" s="58"/>
      <c r="C9" s="66" t="s">
        <v>72</v>
      </c>
      <c r="D9" s="58"/>
      <c r="E9" s="352" t="s">
        <v>132</v>
      </c>
      <c r="F9" s="352"/>
      <c r="G9" s="352"/>
      <c r="H9" s="352"/>
      <c r="I9" s="352"/>
      <c r="J9" s="352"/>
      <c r="K9" s="9"/>
    </row>
    <row r="10" spans="2:11" ht="39" customHeight="1">
      <c r="B10" s="63"/>
      <c r="C10" s="67"/>
      <c r="D10" s="58"/>
      <c r="E10" s="352"/>
      <c r="F10" s="352"/>
      <c r="G10" s="352"/>
      <c r="H10" s="352"/>
      <c r="I10" s="352"/>
      <c r="J10" s="352"/>
      <c r="K10" s="6"/>
    </row>
    <row r="11" spans="2:17" ht="25.5" customHeight="1">
      <c r="B11" s="68"/>
      <c r="C11" s="358"/>
      <c r="D11" s="358"/>
      <c r="E11" s="358"/>
      <c r="F11" s="358"/>
      <c r="G11" s="358"/>
      <c r="H11" s="358"/>
      <c r="I11" s="69"/>
      <c r="J11" s="69"/>
      <c r="K11" s="24"/>
      <c r="L11" s="24"/>
      <c r="M11" s="24"/>
      <c r="N11" s="24"/>
      <c r="O11" s="24"/>
      <c r="P11" s="24"/>
      <c r="Q11" s="24"/>
    </row>
    <row r="12" spans="2:17" ht="15" customHeight="1">
      <c r="B12" s="68"/>
      <c r="C12" s="357"/>
      <c r="D12" s="357"/>
      <c r="E12" s="357"/>
      <c r="F12" s="357"/>
      <c r="G12" s="357"/>
      <c r="H12" s="357"/>
      <c r="I12" s="69"/>
      <c r="J12" s="69"/>
      <c r="K12" s="24"/>
      <c r="L12" s="24"/>
      <c r="M12" s="24"/>
      <c r="N12" s="24"/>
      <c r="O12" s="24"/>
      <c r="P12" s="24"/>
      <c r="Q12" s="24"/>
    </row>
    <row r="13" spans="2:17" ht="16.5" customHeight="1">
      <c r="B13" s="68"/>
      <c r="C13" s="350"/>
      <c r="D13" s="350"/>
      <c r="E13" s="350"/>
      <c r="F13" s="350"/>
      <c r="G13" s="350"/>
      <c r="H13" s="350"/>
      <c r="I13" s="69"/>
      <c r="J13" s="69"/>
      <c r="K13" s="24"/>
      <c r="L13" s="24"/>
      <c r="M13" s="24"/>
      <c r="N13" s="24"/>
      <c r="O13" s="24"/>
      <c r="P13" s="24"/>
      <c r="Q13" s="24"/>
    </row>
    <row r="14" spans="2:17" ht="16.5" customHeight="1">
      <c r="B14" s="68"/>
      <c r="C14" s="350"/>
      <c r="D14" s="350"/>
      <c r="E14" s="350"/>
      <c r="F14" s="350"/>
      <c r="G14" s="350"/>
      <c r="H14" s="350"/>
      <c r="I14" s="69"/>
      <c r="J14" s="69"/>
      <c r="K14" s="24"/>
      <c r="L14" s="24"/>
      <c r="M14" s="24"/>
      <c r="N14" s="24"/>
      <c r="O14" s="24"/>
      <c r="P14" s="24"/>
      <c r="Q14" s="24"/>
    </row>
    <row r="15" spans="2:14" ht="15" customHeight="1">
      <c r="B15" s="359"/>
      <c r="C15" s="359"/>
      <c r="D15" s="359"/>
      <c r="E15" s="359"/>
      <c r="F15" s="359"/>
      <c r="G15" s="359"/>
      <c r="H15" s="359"/>
      <c r="I15" s="70"/>
      <c r="J15" s="70"/>
      <c r="K15" s="6"/>
      <c r="N15" s="2"/>
    </row>
    <row r="16" spans="2:14" ht="14.25" customHeight="1">
      <c r="B16" s="68"/>
      <c r="C16" s="350"/>
      <c r="D16" s="350"/>
      <c r="E16" s="350"/>
      <c r="F16" s="350"/>
      <c r="G16" s="350"/>
      <c r="H16" s="350"/>
      <c r="I16" s="70"/>
      <c r="J16" s="70"/>
      <c r="K16" s="6"/>
      <c r="N16" s="2"/>
    </row>
    <row r="17" spans="2:17" ht="14.25">
      <c r="B17" s="71"/>
      <c r="C17" s="67"/>
      <c r="D17" s="67"/>
      <c r="E17" s="67"/>
      <c r="F17" s="67"/>
      <c r="G17" s="67"/>
      <c r="H17" s="67"/>
      <c r="I17" s="70"/>
      <c r="J17" s="70"/>
      <c r="K17" s="6"/>
      <c r="Q17" s="7"/>
    </row>
    <row r="18" spans="2:10" ht="14.25">
      <c r="B18" s="58"/>
      <c r="C18" s="58"/>
      <c r="D18" s="58"/>
      <c r="E18" s="58"/>
      <c r="F18" s="58"/>
      <c r="G18" s="58"/>
      <c r="H18" s="58"/>
      <c r="I18" s="58"/>
      <c r="J18" s="58"/>
    </row>
    <row r="19" spans="2:11" ht="21.75" customHeight="1" thickBot="1">
      <c r="B19" s="72" t="s">
        <v>15</v>
      </c>
      <c r="C19" s="72"/>
      <c r="D19" s="67"/>
      <c r="E19" s="58"/>
      <c r="F19" s="58"/>
      <c r="G19" s="58"/>
      <c r="H19" s="58"/>
      <c r="I19" s="65"/>
      <c r="J19" s="65"/>
      <c r="K19" s="4"/>
    </row>
    <row r="20" spans="2:11" ht="24" customHeight="1">
      <c r="B20" s="336" t="s">
        <v>16</v>
      </c>
      <c r="C20" s="337"/>
      <c r="D20" s="338"/>
      <c r="E20" s="339"/>
      <c r="F20" s="339"/>
      <c r="G20" s="340"/>
      <c r="H20" s="74"/>
      <c r="I20" s="65"/>
      <c r="J20" s="65"/>
      <c r="K20" s="4"/>
    </row>
    <row r="21" spans="2:10" ht="22.5" customHeight="1" thickBot="1">
      <c r="B21" s="355" t="s">
        <v>71</v>
      </c>
      <c r="C21" s="356"/>
      <c r="D21" s="341"/>
      <c r="E21" s="342"/>
      <c r="F21" s="342"/>
      <c r="G21" s="343"/>
      <c r="H21" s="58"/>
      <c r="I21" s="58"/>
      <c r="J21" s="58"/>
    </row>
    <row r="22" spans="2:10" ht="12.75" customHeight="1">
      <c r="B22" s="58"/>
      <c r="C22" s="58"/>
      <c r="D22" s="58"/>
      <c r="E22" s="58"/>
      <c r="F22" s="58"/>
      <c r="G22" s="58"/>
      <c r="H22" s="58"/>
      <c r="I22" s="58"/>
      <c r="J22" s="58"/>
    </row>
    <row r="23" spans="2:10" ht="24.75" customHeight="1" thickBot="1">
      <c r="B23" s="75" t="s">
        <v>17</v>
      </c>
      <c r="C23" s="75"/>
      <c r="D23" s="76"/>
      <c r="E23" s="58"/>
      <c r="F23" s="58"/>
      <c r="G23" s="58"/>
      <c r="H23" s="58"/>
      <c r="I23" s="58"/>
      <c r="J23" s="58"/>
    </row>
    <row r="24" spans="2:10" ht="24" customHeight="1" thickBot="1">
      <c r="B24" s="344" t="s">
        <v>0</v>
      </c>
      <c r="C24" s="345"/>
      <c r="D24" s="348"/>
      <c r="E24" s="349"/>
      <c r="F24" s="77"/>
      <c r="G24" s="77"/>
      <c r="H24" s="77"/>
      <c r="I24" s="58"/>
      <c r="J24" s="58"/>
    </row>
    <row r="25" spans="2:10" ht="18" customHeight="1">
      <c r="B25" s="58"/>
      <c r="C25" s="58"/>
      <c r="D25" s="58"/>
      <c r="E25" s="58"/>
      <c r="F25" s="58"/>
      <c r="G25" s="58"/>
      <c r="H25" s="58"/>
      <c r="I25" s="58"/>
      <c r="J25" s="58"/>
    </row>
    <row r="26" spans="2:10" ht="17.25" customHeight="1">
      <c r="B26" s="78" t="s">
        <v>22</v>
      </c>
      <c r="C26" s="58"/>
      <c r="D26" s="347" t="s">
        <v>60</v>
      </c>
      <c r="E26" s="347"/>
      <c r="F26" s="347"/>
      <c r="G26" s="347"/>
      <c r="H26" s="347"/>
      <c r="I26" s="58"/>
      <c r="J26" s="58"/>
    </row>
    <row r="27" spans="2:10" s="15" customFormat="1" ht="15" customHeight="1">
      <c r="B27" s="58"/>
      <c r="C27" s="76"/>
      <c r="D27" s="346" t="s">
        <v>70</v>
      </c>
      <c r="E27" s="346"/>
      <c r="F27" s="346"/>
      <c r="G27" s="346"/>
      <c r="H27" s="346"/>
      <c r="I27" s="76"/>
      <c r="J27" s="76"/>
    </row>
    <row r="28" spans="2:11" ht="15" customHeight="1">
      <c r="B28" s="58"/>
      <c r="C28" s="58"/>
      <c r="D28" s="351" t="s">
        <v>20</v>
      </c>
      <c r="E28" s="351"/>
      <c r="F28" s="351"/>
      <c r="G28" s="351"/>
      <c r="H28" s="351"/>
      <c r="I28" s="80"/>
      <c r="J28" s="80"/>
      <c r="K28" s="8"/>
    </row>
    <row r="29" spans="2:11" ht="29.25" customHeight="1">
      <c r="B29" s="79"/>
      <c r="C29" s="58"/>
      <c r="D29" s="335" t="s">
        <v>21</v>
      </c>
      <c r="E29" s="335"/>
      <c r="F29" s="335"/>
      <c r="G29" s="335"/>
      <c r="H29" s="335"/>
      <c r="I29" s="81"/>
      <c r="J29" s="81"/>
      <c r="K29" s="25"/>
    </row>
    <row r="30" spans="2:11" ht="15" customHeight="1">
      <c r="B30" s="58"/>
      <c r="C30" s="82"/>
      <c r="D30" s="82"/>
      <c r="E30" s="82"/>
      <c r="F30" s="82"/>
      <c r="G30" s="82"/>
      <c r="H30" s="82"/>
      <c r="I30" s="83"/>
      <c r="J30" s="83"/>
      <c r="K30" s="26"/>
    </row>
    <row r="31" spans="2:10" ht="14.25">
      <c r="B31" s="84"/>
      <c r="C31" s="58"/>
      <c r="D31" s="58"/>
      <c r="E31" s="58"/>
      <c r="F31" s="58"/>
      <c r="G31" s="58"/>
      <c r="H31" s="58"/>
      <c r="I31" s="58"/>
      <c r="J31" s="58"/>
    </row>
  </sheetData>
  <sheetProtection/>
  <mergeCells count="20">
    <mergeCell ref="C16:H16"/>
    <mergeCell ref="D28:H28"/>
    <mergeCell ref="E9:J10"/>
    <mergeCell ref="B1:H1"/>
    <mergeCell ref="B2:I2"/>
    <mergeCell ref="E8:H8"/>
    <mergeCell ref="B21:C21"/>
    <mergeCell ref="C14:H14"/>
    <mergeCell ref="C12:H12"/>
    <mergeCell ref="C11:H11"/>
    <mergeCell ref="B15:H15"/>
    <mergeCell ref="C13:H13"/>
    <mergeCell ref="D29:H29"/>
    <mergeCell ref="B20:C20"/>
    <mergeCell ref="D20:G20"/>
    <mergeCell ref="D21:G21"/>
    <mergeCell ref="B24:C24"/>
    <mergeCell ref="D27:H27"/>
    <mergeCell ref="D26:H26"/>
    <mergeCell ref="D24:E24"/>
  </mergeCells>
  <printOptions/>
  <pageMargins left="0.7874015748031497" right="0.7874015748031497" top="1.7716535433070868" bottom="1.1811023622047245" header="0.3937007874015748" footer="0.3937007874015748"/>
  <pageSetup orientation="portrait" paperSize="9" scale="85" r:id="rId2"/>
  <headerFooter alignWithMargins="0">
    <oddHeader xml:space="preserve">&amp;L&amp;G&amp;R&amp;9Příloha č. 1
 </oddHeader>
    <oddFooter>&amp;L&amp;G</oddFooter>
  </headerFooter>
  <legacyDrawingHF r:id="rId1"/>
</worksheet>
</file>

<file path=xl/worksheets/sheet2.xml><?xml version="1.0" encoding="utf-8"?>
<worksheet xmlns="http://schemas.openxmlformats.org/spreadsheetml/2006/main" xmlns:r="http://schemas.openxmlformats.org/officeDocument/2006/relationships">
  <sheetPr>
    <tabColor rgb="FF92D050"/>
  </sheetPr>
  <dimension ref="A2:J41"/>
  <sheetViews>
    <sheetView showGridLines="0" view="pageBreakPreview" zoomScaleSheetLayoutView="100" zoomScalePageLayoutView="0" workbookViewId="0" topLeftCell="A1">
      <selection activeCell="A2" sqref="A2:I2"/>
    </sheetView>
  </sheetViews>
  <sheetFormatPr defaultColWidth="9.00390625" defaultRowHeight="12.75"/>
  <cols>
    <col min="1" max="1" width="11.75390625" style="27" customWidth="1"/>
    <col min="2" max="2" width="10.25390625" style="27" customWidth="1"/>
    <col min="3" max="3" width="5.875" style="27" customWidth="1"/>
    <col min="4" max="4" width="5.375" style="27" customWidth="1"/>
    <col min="5" max="5" width="9.125" style="27" customWidth="1"/>
    <col min="6" max="6" width="9.625" style="27" customWidth="1"/>
    <col min="7" max="7" width="8.375" style="27" customWidth="1"/>
    <col min="8" max="8" width="7.75390625" style="27" customWidth="1"/>
    <col min="9" max="9" width="9.75390625" style="27" customWidth="1"/>
    <col min="10" max="16384" width="9.125" style="27" customWidth="1"/>
  </cols>
  <sheetData>
    <row r="1" ht="6" customHeight="1"/>
    <row r="2" spans="1:10" ht="17.25">
      <c r="A2" s="403" t="s">
        <v>207</v>
      </c>
      <c r="B2" s="403"/>
      <c r="C2" s="403"/>
      <c r="D2" s="403"/>
      <c r="E2" s="403"/>
      <c r="F2" s="403"/>
      <c r="G2" s="403"/>
      <c r="H2" s="403"/>
      <c r="I2" s="403"/>
      <c r="J2" s="86"/>
    </row>
    <row r="3" spans="1:10" ht="14.25">
      <c r="A3" s="86"/>
      <c r="B3" s="86"/>
      <c r="C3" s="86"/>
      <c r="D3" s="86"/>
      <c r="E3" s="86"/>
      <c r="F3" s="86"/>
      <c r="G3" s="86"/>
      <c r="H3" s="86"/>
      <c r="I3" s="86"/>
      <c r="J3" s="86"/>
    </row>
    <row r="4" spans="1:10" ht="16.5">
      <c r="A4" s="87" t="s">
        <v>26</v>
      </c>
      <c r="B4" s="87"/>
      <c r="C4" s="76"/>
      <c r="D4" s="76"/>
      <c r="E4" s="76"/>
      <c r="F4" s="76"/>
      <c r="G4" s="76"/>
      <c r="H4" s="76"/>
      <c r="I4" s="76"/>
      <c r="J4" s="86"/>
    </row>
    <row r="5" spans="1:10" ht="15" thickBot="1">
      <c r="A5" s="86"/>
      <c r="B5" s="86"/>
      <c r="C5" s="86"/>
      <c r="D5" s="86"/>
      <c r="E5" s="86"/>
      <c r="F5" s="86"/>
      <c r="G5" s="86"/>
      <c r="H5" s="86"/>
      <c r="I5" s="86"/>
      <c r="J5" s="86"/>
    </row>
    <row r="6" spans="1:10" s="28" customFormat="1" ht="19.5" customHeight="1">
      <c r="A6" s="405" t="s">
        <v>125</v>
      </c>
      <c r="B6" s="406"/>
      <c r="C6" s="392"/>
      <c r="D6" s="392"/>
      <c r="E6" s="392"/>
      <c r="F6" s="392"/>
      <c r="G6" s="392"/>
      <c r="H6" s="392"/>
      <c r="I6" s="404"/>
      <c r="J6" s="89"/>
    </row>
    <row r="7" spans="1:10" s="28" customFormat="1" ht="19.5" customHeight="1">
      <c r="A7" s="369"/>
      <c r="B7" s="370"/>
      <c r="C7" s="372"/>
      <c r="D7" s="372"/>
      <c r="E7" s="372"/>
      <c r="F7" s="372"/>
      <c r="G7" s="372"/>
      <c r="H7" s="372"/>
      <c r="I7" s="373"/>
      <c r="J7" s="89"/>
    </row>
    <row r="8" spans="1:10" s="28" customFormat="1" ht="19.5" customHeight="1">
      <c r="A8" s="369"/>
      <c r="B8" s="370"/>
      <c r="C8" s="90" t="s">
        <v>1</v>
      </c>
      <c r="D8" s="365"/>
      <c r="E8" s="366"/>
      <c r="F8" s="367"/>
      <c r="G8" s="90" t="s">
        <v>28</v>
      </c>
      <c r="H8" s="91"/>
      <c r="I8" s="92"/>
      <c r="J8" s="89"/>
    </row>
    <row r="9" spans="1:10" s="28" customFormat="1" ht="25.5" customHeight="1">
      <c r="A9" s="369" t="s">
        <v>27</v>
      </c>
      <c r="B9" s="370"/>
      <c r="C9" s="368"/>
      <c r="D9" s="368"/>
      <c r="E9" s="368"/>
      <c r="F9" s="368"/>
      <c r="G9" s="368"/>
      <c r="H9" s="368"/>
      <c r="I9" s="371"/>
      <c r="J9" s="89"/>
    </row>
    <row r="10" spans="1:10" s="28" customFormat="1" ht="19.5" customHeight="1">
      <c r="A10" s="399" t="s">
        <v>39</v>
      </c>
      <c r="B10" s="90" t="s">
        <v>2</v>
      </c>
      <c r="C10" s="368"/>
      <c r="D10" s="368"/>
      <c r="E10" s="368"/>
      <c r="F10" s="368"/>
      <c r="G10" s="368"/>
      <c r="H10" s="368"/>
      <c r="I10" s="371"/>
      <c r="J10" s="89"/>
    </row>
    <row r="11" spans="1:10" s="28" customFormat="1" ht="19.5" customHeight="1">
      <c r="A11" s="400"/>
      <c r="B11" s="90" t="s">
        <v>3</v>
      </c>
      <c r="C11" s="402"/>
      <c r="D11" s="402"/>
      <c r="E11" s="90" t="s">
        <v>4</v>
      </c>
      <c r="F11" s="93"/>
      <c r="G11" s="90" t="s">
        <v>5</v>
      </c>
      <c r="H11" s="372"/>
      <c r="I11" s="373"/>
      <c r="J11" s="89"/>
    </row>
    <row r="12" spans="1:10" s="28" customFormat="1" ht="19.5" customHeight="1">
      <c r="A12" s="400"/>
      <c r="B12" s="94" t="s">
        <v>6</v>
      </c>
      <c r="C12" s="372"/>
      <c r="D12" s="372"/>
      <c r="E12" s="372"/>
      <c r="F12" s="372"/>
      <c r="G12" s="372"/>
      <c r="H12" s="372"/>
      <c r="I12" s="373"/>
      <c r="J12" s="89"/>
    </row>
    <row r="13" spans="1:10" s="28" customFormat="1" ht="19.5" customHeight="1">
      <c r="A13" s="401"/>
      <c r="B13" s="94" t="s">
        <v>7</v>
      </c>
      <c r="C13" s="372"/>
      <c r="D13" s="372"/>
      <c r="E13" s="372"/>
      <c r="F13" s="94" t="s">
        <v>8</v>
      </c>
      <c r="G13" s="372"/>
      <c r="H13" s="372"/>
      <c r="I13" s="373"/>
      <c r="J13" s="89"/>
    </row>
    <row r="14" spans="1:10" s="28" customFormat="1" ht="19.5" customHeight="1">
      <c r="A14" s="369" t="s">
        <v>40</v>
      </c>
      <c r="B14" s="90" t="s">
        <v>2</v>
      </c>
      <c r="C14" s="414"/>
      <c r="D14" s="414"/>
      <c r="E14" s="414"/>
      <c r="F14" s="414"/>
      <c r="G14" s="414"/>
      <c r="H14" s="414"/>
      <c r="I14" s="415"/>
      <c r="J14" s="89"/>
    </row>
    <row r="15" spans="1:10" s="28" customFormat="1" ht="19.5" customHeight="1">
      <c r="A15" s="369"/>
      <c r="B15" s="90" t="s">
        <v>3</v>
      </c>
      <c r="C15" s="402"/>
      <c r="D15" s="402"/>
      <c r="E15" s="90" t="s">
        <v>4</v>
      </c>
      <c r="F15" s="93"/>
      <c r="G15" s="90" t="s">
        <v>5</v>
      </c>
      <c r="H15" s="372"/>
      <c r="I15" s="373"/>
      <c r="J15" s="95"/>
    </row>
    <row r="16" spans="1:10" s="28" customFormat="1" ht="22.5" customHeight="1">
      <c r="A16" s="399"/>
      <c r="B16" s="96" t="s">
        <v>6</v>
      </c>
      <c r="C16" s="416"/>
      <c r="D16" s="416"/>
      <c r="E16" s="416"/>
      <c r="F16" s="416"/>
      <c r="G16" s="416"/>
      <c r="H16" s="416"/>
      <c r="I16" s="417"/>
      <c r="J16" s="89"/>
    </row>
    <row r="17" spans="1:10" s="28" customFormat="1" ht="22.5" customHeight="1">
      <c r="A17" s="370" t="s">
        <v>104</v>
      </c>
      <c r="B17" s="370"/>
      <c r="C17" s="396"/>
      <c r="D17" s="397"/>
      <c r="E17" s="397"/>
      <c r="F17" s="397"/>
      <c r="G17" s="397"/>
      <c r="H17" s="397"/>
      <c r="I17" s="398"/>
      <c r="J17" s="89"/>
    </row>
    <row r="18" spans="1:10" ht="24" customHeight="1">
      <c r="A18" s="87" t="s">
        <v>29</v>
      </c>
      <c r="B18" s="87"/>
      <c r="C18" s="86"/>
      <c r="D18" s="86"/>
      <c r="E18" s="86"/>
      <c r="F18" s="86"/>
      <c r="G18" s="86"/>
      <c r="H18" s="86"/>
      <c r="I18" s="86"/>
      <c r="J18" s="86"/>
    </row>
    <row r="19" spans="1:10" ht="6.75" customHeight="1" thickBot="1">
      <c r="A19" s="86"/>
      <c r="B19" s="86"/>
      <c r="C19" s="87"/>
      <c r="D19" s="87"/>
      <c r="E19" s="418"/>
      <c r="F19" s="418"/>
      <c r="G19" s="418"/>
      <c r="H19" s="418"/>
      <c r="I19" s="418"/>
      <c r="J19" s="86"/>
    </row>
    <row r="20" spans="1:10" ht="19.5" customHeight="1">
      <c r="A20" s="363" t="s">
        <v>30</v>
      </c>
      <c r="B20" s="364"/>
      <c r="C20" s="392"/>
      <c r="D20" s="392"/>
      <c r="E20" s="392"/>
      <c r="F20" s="88" t="s">
        <v>31</v>
      </c>
      <c r="G20" s="393"/>
      <c r="H20" s="394"/>
      <c r="I20" s="395"/>
      <c r="J20" s="97"/>
    </row>
    <row r="21" spans="1:10" ht="19.5" customHeight="1">
      <c r="A21" s="361" t="s">
        <v>9</v>
      </c>
      <c r="B21" s="362"/>
      <c r="C21" s="416"/>
      <c r="D21" s="416"/>
      <c r="E21" s="416"/>
      <c r="F21" s="98" t="s">
        <v>10</v>
      </c>
      <c r="G21" s="416"/>
      <c r="H21" s="416"/>
      <c r="I21" s="417"/>
      <c r="J21" s="97"/>
    </row>
    <row r="22" spans="1:10" ht="19.5" customHeight="1" thickBot="1">
      <c r="A22" s="411" t="s">
        <v>11</v>
      </c>
      <c r="B22" s="413"/>
      <c r="C22" s="385"/>
      <c r="D22" s="386"/>
      <c r="E22" s="386"/>
      <c r="F22" s="99"/>
      <c r="G22" s="387"/>
      <c r="H22" s="386"/>
      <c r="I22" s="388"/>
      <c r="J22" s="97"/>
    </row>
    <row r="23" spans="1:10" ht="26.25" customHeight="1">
      <c r="A23" s="87" t="s">
        <v>32</v>
      </c>
      <c r="B23" s="87"/>
      <c r="C23" s="100"/>
      <c r="D23" s="101"/>
      <c r="E23" s="101"/>
      <c r="F23" s="101"/>
      <c r="G23" s="102"/>
      <c r="H23" s="100"/>
      <c r="I23" s="100"/>
      <c r="J23" s="97"/>
    </row>
    <row r="24" spans="1:10" ht="5.25" customHeight="1" thickBot="1">
      <c r="A24" s="102"/>
      <c r="B24" s="102"/>
      <c r="C24" s="103"/>
      <c r="D24" s="103"/>
      <c r="E24" s="103"/>
      <c r="F24" s="103"/>
      <c r="G24" s="103"/>
      <c r="H24" s="103"/>
      <c r="I24" s="103"/>
      <c r="J24" s="97"/>
    </row>
    <row r="25" spans="1:10" ht="21.75" customHeight="1">
      <c r="A25" s="363" t="s">
        <v>30</v>
      </c>
      <c r="B25" s="364"/>
      <c r="C25" s="392"/>
      <c r="D25" s="392"/>
      <c r="E25" s="392"/>
      <c r="F25" s="88" t="s">
        <v>31</v>
      </c>
      <c r="G25" s="393"/>
      <c r="H25" s="394"/>
      <c r="I25" s="395"/>
      <c r="J25" s="97"/>
    </row>
    <row r="26" spans="1:10" ht="19.5" customHeight="1">
      <c r="A26" s="361" t="s">
        <v>9</v>
      </c>
      <c r="B26" s="362"/>
      <c r="C26" s="372"/>
      <c r="D26" s="372"/>
      <c r="E26" s="372"/>
      <c r="F26" s="90" t="s">
        <v>10</v>
      </c>
      <c r="G26" s="372"/>
      <c r="H26" s="372"/>
      <c r="I26" s="373"/>
      <c r="J26" s="97"/>
    </row>
    <row r="27" spans="1:10" ht="18" customHeight="1" thickBot="1">
      <c r="A27" s="411" t="s">
        <v>11</v>
      </c>
      <c r="B27" s="412"/>
      <c r="C27" s="385"/>
      <c r="D27" s="386"/>
      <c r="E27" s="386"/>
      <c r="F27" s="99"/>
      <c r="G27" s="387"/>
      <c r="H27" s="386"/>
      <c r="I27" s="388"/>
      <c r="J27" s="97"/>
    </row>
    <row r="28" spans="1:10" s="6" customFormat="1" ht="27.75" customHeight="1">
      <c r="A28" s="389" t="s">
        <v>109</v>
      </c>
      <c r="B28" s="389"/>
      <c r="C28" s="389"/>
      <c r="D28" s="389"/>
      <c r="E28" s="389"/>
      <c r="F28" s="389"/>
      <c r="G28" s="389"/>
      <c r="H28" s="389"/>
      <c r="I28" s="389"/>
      <c r="J28" s="58"/>
    </row>
    <row r="29" spans="1:10" ht="3" customHeight="1" thickBot="1">
      <c r="A29" s="86"/>
      <c r="B29" s="86"/>
      <c r="C29" s="86"/>
      <c r="D29" s="86"/>
      <c r="E29" s="86"/>
      <c r="F29" s="86"/>
      <c r="G29" s="86"/>
      <c r="H29" s="86"/>
      <c r="I29" s="86"/>
      <c r="J29" s="97"/>
    </row>
    <row r="30" spans="1:10" ht="19.5" customHeight="1">
      <c r="A30" s="409" t="s">
        <v>33</v>
      </c>
      <c r="B30" s="410"/>
      <c r="C30" s="390"/>
      <c r="D30" s="390"/>
      <c r="E30" s="390"/>
      <c r="F30" s="390"/>
      <c r="G30" s="390"/>
      <c r="H30" s="390"/>
      <c r="I30" s="391"/>
      <c r="J30" s="86"/>
    </row>
    <row r="31" spans="1:10" s="28" customFormat="1" ht="25.5" customHeight="1">
      <c r="A31" s="407" t="s">
        <v>34</v>
      </c>
      <c r="B31" s="408"/>
      <c r="C31" s="368"/>
      <c r="D31" s="368"/>
      <c r="E31" s="368"/>
      <c r="F31" s="104" t="s">
        <v>35</v>
      </c>
      <c r="G31" s="105"/>
      <c r="H31" s="106" t="s">
        <v>36</v>
      </c>
      <c r="I31" s="107"/>
      <c r="J31" s="95"/>
    </row>
    <row r="32" spans="1:10" ht="23.25" customHeight="1">
      <c r="A32" s="407" t="s">
        <v>37</v>
      </c>
      <c r="B32" s="408"/>
      <c r="C32" s="374"/>
      <c r="D32" s="374"/>
      <c r="E32" s="374"/>
      <c r="F32" s="374"/>
      <c r="G32" s="374"/>
      <c r="H32" s="374"/>
      <c r="I32" s="375"/>
      <c r="J32" s="86"/>
    </row>
    <row r="33" spans="1:10" ht="19.5" customHeight="1">
      <c r="A33" s="376" t="s">
        <v>38</v>
      </c>
      <c r="B33" s="90" t="s">
        <v>2</v>
      </c>
      <c r="C33" s="379"/>
      <c r="D33" s="379"/>
      <c r="E33" s="379"/>
      <c r="F33" s="379"/>
      <c r="G33" s="379"/>
      <c r="H33" s="379"/>
      <c r="I33" s="380"/>
      <c r="J33" s="86"/>
    </row>
    <row r="34" spans="1:10" ht="19.5" customHeight="1">
      <c r="A34" s="377"/>
      <c r="B34" s="90" t="s">
        <v>3</v>
      </c>
      <c r="C34" s="381"/>
      <c r="D34" s="381"/>
      <c r="E34" s="90" t="s">
        <v>4</v>
      </c>
      <c r="F34" s="382"/>
      <c r="G34" s="382"/>
      <c r="H34" s="90" t="s">
        <v>5</v>
      </c>
      <c r="I34" s="108"/>
      <c r="J34" s="86"/>
    </row>
    <row r="35" spans="1:10" ht="19.5" customHeight="1" thickBot="1">
      <c r="A35" s="378"/>
      <c r="B35" s="109" t="s">
        <v>6</v>
      </c>
      <c r="C35" s="383"/>
      <c r="D35" s="383"/>
      <c r="E35" s="383"/>
      <c r="F35" s="383"/>
      <c r="G35" s="383"/>
      <c r="H35" s="383"/>
      <c r="I35" s="384"/>
      <c r="J35" s="86"/>
    </row>
    <row r="36" spans="1:10" ht="14.25">
      <c r="A36" s="86"/>
      <c r="B36" s="86"/>
      <c r="C36" s="86"/>
      <c r="D36" s="86"/>
      <c r="E36" s="86"/>
      <c r="F36" s="86"/>
      <c r="G36" s="86"/>
      <c r="H36" s="110"/>
      <c r="I36" s="110"/>
      <c r="J36" s="86"/>
    </row>
    <row r="37" spans="1:10" ht="14.25">
      <c r="A37" s="86"/>
      <c r="B37" s="86"/>
      <c r="C37" s="86"/>
      <c r="D37" s="86"/>
      <c r="E37" s="86"/>
      <c r="F37" s="86"/>
      <c r="G37" s="86"/>
      <c r="H37" s="86"/>
      <c r="I37" s="86"/>
      <c r="J37" s="86"/>
    </row>
    <row r="38" spans="1:10" ht="14.25">
      <c r="A38" s="86"/>
      <c r="B38" s="86"/>
      <c r="C38" s="86"/>
      <c r="D38" s="86"/>
      <c r="E38" s="86"/>
      <c r="F38" s="86"/>
      <c r="G38" s="86"/>
      <c r="H38" s="86"/>
      <c r="I38" s="86"/>
      <c r="J38" s="86"/>
    </row>
    <row r="39" spans="1:10" ht="16.5">
      <c r="A39" s="86"/>
      <c r="B39" s="86"/>
      <c r="C39" s="86"/>
      <c r="D39" s="86"/>
      <c r="E39" s="86"/>
      <c r="F39" s="86"/>
      <c r="G39" s="86"/>
      <c r="H39" s="86"/>
      <c r="I39" s="110"/>
      <c r="J39" s="66"/>
    </row>
    <row r="40" spans="9:10" ht="14.25">
      <c r="I40" s="5"/>
      <c r="J40" s="10"/>
    </row>
    <row r="41" spans="2:6" ht="51" customHeight="1">
      <c r="B41" s="360"/>
      <c r="C41" s="360"/>
      <c r="D41" s="360"/>
      <c r="E41" s="360"/>
      <c r="F41" s="360"/>
    </row>
  </sheetData>
  <sheetProtection/>
  <mergeCells count="52">
    <mergeCell ref="A2:I2"/>
    <mergeCell ref="C6:I7"/>
    <mergeCell ref="A6:B8"/>
    <mergeCell ref="A32:B32"/>
    <mergeCell ref="A30:B30"/>
    <mergeCell ref="A31:B31"/>
    <mergeCell ref="A25:B25"/>
    <mergeCell ref="A26:B26"/>
    <mergeCell ref="A27:B27"/>
    <mergeCell ref="A22:B22"/>
    <mergeCell ref="C14:I14"/>
    <mergeCell ref="C15:D15"/>
    <mergeCell ref="C16:I16"/>
    <mergeCell ref="E19:I19"/>
    <mergeCell ref="C21:E21"/>
    <mergeCell ref="G21:I21"/>
    <mergeCell ref="A10:A13"/>
    <mergeCell ref="C11:D11"/>
    <mergeCell ref="C12:I12"/>
    <mergeCell ref="C13:E13"/>
    <mergeCell ref="G13:I13"/>
    <mergeCell ref="C20:E20"/>
    <mergeCell ref="G20:I20"/>
    <mergeCell ref="A17:B17"/>
    <mergeCell ref="C17:I17"/>
    <mergeCell ref="A14:A16"/>
    <mergeCell ref="C27:E27"/>
    <mergeCell ref="G27:I27"/>
    <mergeCell ref="C22:E22"/>
    <mergeCell ref="A28:I28"/>
    <mergeCell ref="C30:I30"/>
    <mergeCell ref="G22:I22"/>
    <mergeCell ref="C25:E25"/>
    <mergeCell ref="G25:I25"/>
    <mergeCell ref="C26:E26"/>
    <mergeCell ref="G26:I26"/>
    <mergeCell ref="B41:F41"/>
    <mergeCell ref="A21:B21"/>
    <mergeCell ref="A20:B20"/>
    <mergeCell ref="D8:F8"/>
    <mergeCell ref="C31:E31"/>
    <mergeCell ref="A9:B9"/>
    <mergeCell ref="C9:I9"/>
    <mergeCell ref="C10:I10"/>
    <mergeCell ref="H11:I11"/>
    <mergeCell ref="H15:I15"/>
    <mergeCell ref="C32:I32"/>
    <mergeCell ref="A33:A35"/>
    <mergeCell ref="C33:I33"/>
    <mergeCell ref="C34:D34"/>
    <mergeCell ref="F34:G34"/>
    <mergeCell ref="C35:I35"/>
  </mergeCells>
  <dataValidations count="15">
    <dataValidation operator="lessThanOrEqual" allowBlank="1" showInputMessage="1" showErrorMessage="1" sqref="E32:F32"/>
    <dataValidation operator="lessThanOrEqual" allowBlank="1" showInputMessage="1" showErrorMessage="1" prompt="Údaj bude automaticky doplněn po výběru názvu banky." sqref="H32:I32"/>
    <dataValidation type="textLength" operator="lessThanOrEqual" allowBlank="1" showInputMessage="1" showErrorMessage="1" errorTitle="Délka textu" error="Délka textu může být maximálně 32 znaků." sqref="C13:E13 G13:I13">
      <formula1>32</formula1>
    </dataValidation>
    <dataValidation type="textLength" operator="lessThan" allowBlank="1" showInputMessage="1" showErrorMessage="1" prompt="Zkrácený název žadatele vyplňte pouze v případě, že existuje." errorTitle="Délka textu" error="Zkrácený název žadatele může mít maximálně 10 znaků." sqref="D8">
      <formula1>11</formula1>
    </dataValidation>
    <dataValidation type="textLength" operator="lessThanOrEqual" allowBlank="1" showInputMessage="1" showErrorMessage="1" errorTitle="Délka textu" error="Text může mít maximálně 35 znaků." sqref="G22:I22 G27:I27">
      <formula1>35</formula1>
    </dataValidation>
    <dataValidation type="whole" allowBlank="1" showInputMessage="1" showErrorMessage="1" errorTitle="Délka textu" error="Číslo popisné může obsahovat pouze číslice, a to nejvýše čtyři." sqref="C15:D15 C11:D11 C34:D34">
      <formula1>0</formula1>
      <formula2>9999</formula2>
    </dataValidation>
    <dataValidation type="textLength" operator="lessThanOrEqual" allowBlank="1" showInputMessage="1" showErrorMessage="1" errorTitle="Délka textu" error="Číslo orientační může obsahovat nejvýše 4 znaky." sqref="F34:G34 F11 F15">
      <formula1>4</formula1>
    </dataValidation>
    <dataValidation type="textLength" operator="lessThanOrEqual" allowBlank="1" showInputMessage="1" showErrorMessage="1" errorTitle="Délka textu" error="Text může mít maximálně 48 znaků." sqref="C12:I12 C33:I33 C14:I14 C35:I35 C20:G20 C25:G25 C16:C17 D16:I16">
      <formula1>48</formula1>
    </dataValidation>
    <dataValidation type="textLength" operator="lessThanOrEqual" allowBlank="1" showInputMessage="1" showErrorMessage="1" errorTitle="Délka textu" error="Text může mít maximálně 20 znaků." sqref="G21:I21 G26:I26 C21:E21 C26:E26 C31">
      <formula1>20</formula1>
    </dataValidation>
    <dataValidation type="whole" allowBlank="1" showInputMessage="1" showErrorMessage="1" errorTitle="Upozornění" error="Zadejte platnou hodnotu PSČ." sqref="I11 I15 I34">
      <formula1>0</formula1>
      <formula2>99999</formula2>
    </dataValidation>
    <dataValidation type="textLength" operator="lessThanOrEqual" allowBlank="1" showInputMessage="1" showErrorMessage="1" errorTitle="Délka textu" error="Text může mít maximálně 100 znaků." sqref="B11 B15 E15 E11 B34 E34">
      <formula1>100</formula1>
    </dataValidation>
    <dataValidation type="textLength" operator="lessThanOrEqual" allowBlank="1" showInputMessage="1" showErrorMessage="1" prompt="Údaj je nepovinný." errorTitle="Kód IBAN" error="Délka kódu IBAN může být maximálně 40 znaků." sqref="E19:I19">
      <formula1>40</formula1>
    </dataValidation>
    <dataValidation type="textLength" operator="lessThanOrEqual" allowBlank="1" showInputMessage="1" showErrorMessage="1" errorTitle="Délka textu" error="Text může mít maximálně 50 znaků." sqref="C30:I30">
      <formula1>50</formula1>
    </dataValidation>
    <dataValidation type="textLength" operator="lessThanOrEqual" allowBlank="1" showInputMessage="1" showErrorMessage="1" errorTitle="Délka textu" error="Název žadatele může mít maximálně 255 znaků." sqref="C6:I7">
      <formula1>255</formula1>
    </dataValidation>
    <dataValidation type="textLength" operator="lessThanOrEqual" allowBlank="1" showInputMessage="1" showErrorMessage="1" errorTitle="Délka textu" error="Text může mít maximálně 60 znaků." sqref="C22:E22 C27:E27">
      <formula1>60</formula1>
    </dataValidation>
  </dataValidations>
  <printOptions/>
  <pageMargins left="0.7874015748031497" right="0.7874015748031497" top="0.5118110236220472" bottom="1.1811023622047245" header="0" footer="0.3937007874015748"/>
  <pageSetup horizontalDpi="600" verticalDpi="600" orientation="portrait" paperSize="9" r:id="rId2"/>
  <headerFooter alignWithMargins="0">
    <oddHeader>&amp;R&amp;9Příloha č. 1
</oddHeader>
    <oddFooter>&amp;L&amp;G</oddFooter>
  </headerFooter>
  <legacyDrawingHF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M65472"/>
  <sheetViews>
    <sheetView showGridLines="0" view="pageBreakPreview" zoomScaleSheetLayoutView="100" zoomScalePageLayoutView="80" workbookViewId="0" topLeftCell="A13">
      <selection activeCell="J13" sqref="J13"/>
    </sheetView>
  </sheetViews>
  <sheetFormatPr defaultColWidth="9.00390625" defaultRowHeight="12.75"/>
  <cols>
    <col min="1" max="1" width="13.375" style="10" customWidth="1"/>
    <col min="2" max="2" width="8.75390625" style="10" customWidth="1"/>
    <col min="3" max="3" width="10.125" style="10" customWidth="1"/>
    <col min="4" max="4" width="11.625" style="10" customWidth="1"/>
    <col min="5" max="5" width="7.75390625" style="10" customWidth="1"/>
    <col min="6" max="6" width="12.75390625" style="10" customWidth="1"/>
    <col min="7" max="7" width="7.25390625" style="10" customWidth="1"/>
    <col min="8" max="8" width="6.75390625" style="10" customWidth="1"/>
    <col min="9" max="9" width="11.25390625" style="10" customWidth="1"/>
    <col min="10" max="10" width="15.125" style="10" customWidth="1"/>
    <col min="11" max="11" width="9.00390625" style="10" customWidth="1"/>
    <col min="12" max="12" width="14.25390625" style="10" customWidth="1"/>
    <col min="13" max="13" width="9.00390625" style="10" customWidth="1"/>
    <col min="14" max="14" width="16.75390625" style="10" customWidth="1"/>
    <col min="15" max="21" width="9.00390625" style="10" customWidth="1"/>
    <col min="22" max="22" width="20.875" style="10" customWidth="1"/>
    <col min="23" max="16384" width="9.00390625" style="10" customWidth="1"/>
  </cols>
  <sheetData>
    <row r="1" spans="1:10" ht="21" customHeight="1">
      <c r="A1" s="403" t="s">
        <v>41</v>
      </c>
      <c r="B1" s="403"/>
      <c r="C1" s="403"/>
      <c r="D1" s="403"/>
      <c r="E1" s="403"/>
      <c r="F1" s="403"/>
      <c r="G1" s="403"/>
      <c r="H1" s="403"/>
      <c r="I1" s="403"/>
      <c r="J1" s="111"/>
    </row>
    <row r="2" spans="1:10" ht="22.5" customHeight="1" thickBot="1">
      <c r="A2" s="112" t="s">
        <v>42</v>
      </c>
      <c r="B2" s="76"/>
      <c r="C2" s="76"/>
      <c r="D2" s="76"/>
      <c r="E2" s="76"/>
      <c r="F2" s="76"/>
      <c r="G2" s="76"/>
      <c r="H2" s="76"/>
      <c r="I2" s="76"/>
      <c r="J2" s="111"/>
    </row>
    <row r="3" spans="1:10" ht="15.75" customHeight="1">
      <c r="A3" s="482"/>
      <c r="B3" s="483"/>
      <c r="C3" s="483"/>
      <c r="D3" s="483"/>
      <c r="E3" s="483"/>
      <c r="F3" s="483"/>
      <c r="G3" s="483"/>
      <c r="H3" s="483"/>
      <c r="I3" s="484"/>
      <c r="J3" s="111"/>
    </row>
    <row r="4" spans="1:10" ht="17.25" thickBot="1">
      <c r="A4" s="485"/>
      <c r="B4" s="486"/>
      <c r="C4" s="486"/>
      <c r="D4" s="486"/>
      <c r="E4" s="486"/>
      <c r="F4" s="486"/>
      <c r="G4" s="486"/>
      <c r="H4" s="486"/>
      <c r="I4" s="487"/>
      <c r="J4" s="111"/>
    </row>
    <row r="5" spans="1:10" ht="9.75" customHeight="1">
      <c r="A5" s="97"/>
      <c r="B5" s="97"/>
      <c r="C5" s="97"/>
      <c r="D5" s="97"/>
      <c r="E5" s="97"/>
      <c r="F5" s="97"/>
      <c r="G5" s="97"/>
      <c r="H5" s="97"/>
      <c r="I5" s="97"/>
      <c r="J5" s="111"/>
    </row>
    <row r="6" spans="1:10" ht="13.5" customHeight="1">
      <c r="A6" s="112" t="s">
        <v>43</v>
      </c>
      <c r="B6" s="76"/>
      <c r="C6" s="76"/>
      <c r="D6" s="76"/>
      <c r="E6" s="76"/>
      <c r="F6" s="76"/>
      <c r="G6" s="76"/>
      <c r="H6" s="76"/>
      <c r="I6" s="76"/>
      <c r="J6" s="111"/>
    </row>
    <row r="7" spans="1:10" ht="5.25" customHeight="1">
      <c r="A7" s="97"/>
      <c r="B7" s="97"/>
      <c r="C7" s="97"/>
      <c r="D7" s="97"/>
      <c r="E7" s="97"/>
      <c r="F7" s="97"/>
      <c r="G7" s="97"/>
      <c r="H7" s="97"/>
      <c r="I7" s="97"/>
      <c r="J7" s="66"/>
    </row>
    <row r="8" spans="1:10" ht="18" customHeight="1">
      <c r="A8" s="456" t="s">
        <v>133</v>
      </c>
      <c r="B8" s="457"/>
      <c r="C8" s="457"/>
      <c r="D8" s="457"/>
      <c r="E8" s="457"/>
      <c r="F8" s="457"/>
      <c r="G8" s="457"/>
      <c r="H8" s="457"/>
      <c r="I8" s="457"/>
      <c r="J8" s="114"/>
    </row>
    <row r="9" spans="1:10" ht="8.25" customHeight="1" thickBot="1">
      <c r="A9" s="115"/>
      <c r="B9" s="97"/>
      <c r="C9" s="97"/>
      <c r="D9" s="97"/>
      <c r="E9" s="97"/>
      <c r="F9" s="115"/>
      <c r="G9" s="97"/>
      <c r="H9" s="97"/>
      <c r="I9" s="97"/>
      <c r="J9" s="114"/>
    </row>
    <row r="10" spans="1:10" ht="17.25" customHeight="1">
      <c r="A10" s="116"/>
      <c r="B10" s="117"/>
      <c r="C10" s="116" t="s">
        <v>8</v>
      </c>
      <c r="D10" s="467"/>
      <c r="E10" s="468"/>
      <c r="F10" s="468"/>
      <c r="G10" s="468"/>
      <c r="H10" s="468"/>
      <c r="I10" s="469"/>
      <c r="J10" s="114"/>
    </row>
    <row r="11" spans="1:10" s="31" customFormat="1" ht="15.75" customHeight="1">
      <c r="A11" s="118"/>
      <c r="B11" s="117"/>
      <c r="C11" s="116" t="s">
        <v>7</v>
      </c>
      <c r="D11" s="470"/>
      <c r="E11" s="471"/>
      <c r="F11" s="471"/>
      <c r="G11" s="471"/>
      <c r="H11" s="471"/>
      <c r="I11" s="472"/>
      <c r="J11" s="119"/>
    </row>
    <row r="12" spans="1:10" s="31" customFormat="1" ht="18" customHeight="1" thickBot="1">
      <c r="A12" s="473" t="s">
        <v>49</v>
      </c>
      <c r="B12" s="474"/>
      <c r="C12" s="475"/>
      <c r="D12" s="490"/>
      <c r="E12" s="491"/>
      <c r="F12" s="121" t="s">
        <v>5</v>
      </c>
      <c r="G12" s="341"/>
      <c r="H12" s="342"/>
      <c r="I12" s="343"/>
      <c r="J12" s="118"/>
    </row>
    <row r="13" spans="1:10" ht="18" customHeight="1">
      <c r="A13" s="97"/>
      <c r="B13" s="97"/>
      <c r="C13" s="97"/>
      <c r="D13" s="97"/>
      <c r="E13" s="97"/>
      <c r="F13" s="97"/>
      <c r="G13" s="97"/>
      <c r="H13" s="97"/>
      <c r="I13" s="97"/>
      <c r="J13" s="66"/>
    </row>
    <row r="14" spans="1:10" ht="15" customHeight="1" thickBot="1">
      <c r="A14" s="112" t="s">
        <v>44</v>
      </c>
      <c r="B14" s="97"/>
      <c r="C14" s="97"/>
      <c r="D14" s="97"/>
      <c r="E14" s="97"/>
      <c r="F14" s="97"/>
      <c r="G14" s="97"/>
      <c r="H14" s="97"/>
      <c r="I14" s="97"/>
      <c r="J14" s="122"/>
    </row>
    <row r="15" spans="1:10" ht="33.75" customHeight="1">
      <c r="A15" s="458" t="s">
        <v>45</v>
      </c>
      <c r="B15" s="459"/>
      <c r="C15" s="459"/>
      <c r="D15" s="460"/>
      <c r="E15" s="461" t="s">
        <v>46</v>
      </c>
      <c r="F15" s="459"/>
      <c r="G15" s="459"/>
      <c r="H15" s="459"/>
      <c r="I15" s="462"/>
      <c r="J15" s="122"/>
    </row>
    <row r="16" spans="1:10" ht="24" customHeight="1" thickBot="1">
      <c r="A16" s="476"/>
      <c r="B16" s="477"/>
      <c r="C16" s="477"/>
      <c r="D16" s="478"/>
      <c r="E16" s="479"/>
      <c r="F16" s="480"/>
      <c r="G16" s="480"/>
      <c r="H16" s="480"/>
      <c r="I16" s="481"/>
      <c r="J16" s="122"/>
    </row>
    <row r="17" spans="1:10" ht="16.5">
      <c r="A17" s="66"/>
      <c r="B17" s="66"/>
      <c r="C17" s="66"/>
      <c r="D17" s="66"/>
      <c r="E17" s="66"/>
      <c r="F17" s="66"/>
      <c r="G17" s="66"/>
      <c r="H17" s="66"/>
      <c r="I17" s="66"/>
      <c r="J17" s="66"/>
    </row>
    <row r="18" spans="1:10" s="29" customFormat="1" ht="16.5" customHeight="1" thickBot="1">
      <c r="A18" s="123" t="s">
        <v>47</v>
      </c>
      <c r="B18" s="123"/>
      <c r="C18" s="123"/>
      <c r="D18" s="123"/>
      <c r="E18" s="123"/>
      <c r="F18" s="123"/>
      <c r="G18" s="123"/>
      <c r="H18" s="123"/>
      <c r="I18" s="123"/>
      <c r="J18" s="123"/>
    </row>
    <row r="19" spans="1:10" ht="24.75" customHeight="1">
      <c r="A19" s="463" t="s">
        <v>50</v>
      </c>
      <c r="B19" s="464"/>
      <c r="C19" s="465" t="s">
        <v>67</v>
      </c>
      <c r="D19" s="466"/>
      <c r="E19" s="465" t="s">
        <v>73</v>
      </c>
      <c r="F19" s="466"/>
      <c r="G19" s="488" t="s">
        <v>129</v>
      </c>
      <c r="H19" s="488"/>
      <c r="I19" s="489"/>
      <c r="J19" s="66"/>
    </row>
    <row r="20" spans="1:10" ht="17.25" thickBot="1">
      <c r="A20" s="493"/>
      <c r="B20" s="494"/>
      <c r="C20" s="495">
        <f>'IV. Rozpočet projektu'!D35</f>
        <v>0</v>
      </c>
      <c r="D20" s="496"/>
      <c r="E20" s="495">
        <f>'IV. Rozpočet projektu'!D36</f>
        <v>0</v>
      </c>
      <c r="F20" s="496"/>
      <c r="G20" s="497">
        <f>'IV. Rozpočet projektu'!E36</f>
        <v>0.8</v>
      </c>
      <c r="H20" s="497"/>
      <c r="I20" s="498"/>
      <c r="J20" s="66"/>
    </row>
    <row r="21" spans="1:10" ht="16.5">
      <c r="A21" s="66"/>
      <c r="B21" s="66"/>
      <c r="C21" s="66"/>
      <c r="D21" s="66"/>
      <c r="E21" s="66"/>
      <c r="F21" s="66"/>
      <c r="G21" s="66"/>
      <c r="H21" s="66"/>
      <c r="I21" s="66"/>
      <c r="J21" s="66"/>
    </row>
    <row r="22" spans="1:10" s="29" customFormat="1" ht="17.25" customHeight="1">
      <c r="A22" s="123" t="s">
        <v>75</v>
      </c>
      <c r="B22" s="124"/>
      <c r="C22" s="124"/>
      <c r="D22" s="124"/>
      <c r="E22" s="124"/>
      <c r="F22" s="124"/>
      <c r="G22" s="124"/>
      <c r="H22" s="124"/>
      <c r="I22" s="124"/>
      <c r="J22" s="125"/>
    </row>
    <row r="23" spans="1:10" s="30" customFormat="1" ht="36" customHeight="1" thickBot="1">
      <c r="A23" s="492" t="s">
        <v>126</v>
      </c>
      <c r="B23" s="492"/>
      <c r="C23" s="492"/>
      <c r="D23" s="492"/>
      <c r="E23" s="492"/>
      <c r="F23" s="492"/>
      <c r="G23" s="492"/>
      <c r="H23" s="492"/>
      <c r="I23" s="492"/>
      <c r="J23" s="126"/>
    </row>
    <row r="24" spans="1:10" ht="14.25" customHeight="1">
      <c r="A24" s="419" t="s">
        <v>58</v>
      </c>
      <c r="B24" s="420"/>
      <c r="C24" s="420"/>
      <c r="D24" s="420"/>
      <c r="E24" s="420"/>
      <c r="F24" s="420"/>
      <c r="G24" s="420"/>
      <c r="H24" s="420"/>
      <c r="I24" s="420"/>
      <c r="J24" s="421"/>
    </row>
    <row r="25" spans="1:10" ht="14.25">
      <c r="A25" s="422"/>
      <c r="B25" s="423"/>
      <c r="C25" s="423"/>
      <c r="D25" s="423"/>
      <c r="E25" s="423"/>
      <c r="F25" s="423"/>
      <c r="G25" s="423"/>
      <c r="H25" s="423"/>
      <c r="I25" s="423"/>
      <c r="J25" s="424"/>
    </row>
    <row r="26" spans="1:10" ht="14.25">
      <c r="A26" s="422"/>
      <c r="B26" s="423"/>
      <c r="C26" s="423"/>
      <c r="D26" s="423"/>
      <c r="E26" s="423"/>
      <c r="F26" s="423"/>
      <c r="G26" s="423"/>
      <c r="H26" s="423"/>
      <c r="I26" s="423"/>
      <c r="J26" s="424"/>
    </row>
    <row r="27" spans="1:10" ht="14.25">
      <c r="A27" s="422"/>
      <c r="B27" s="423"/>
      <c r="C27" s="423"/>
      <c r="D27" s="423"/>
      <c r="E27" s="423"/>
      <c r="F27" s="423"/>
      <c r="G27" s="423"/>
      <c r="H27" s="423"/>
      <c r="I27" s="423"/>
      <c r="J27" s="424"/>
    </row>
    <row r="28" spans="1:10" ht="14.25">
      <c r="A28" s="422"/>
      <c r="B28" s="423"/>
      <c r="C28" s="423"/>
      <c r="D28" s="423"/>
      <c r="E28" s="423"/>
      <c r="F28" s="423"/>
      <c r="G28" s="423"/>
      <c r="H28" s="423"/>
      <c r="I28" s="423"/>
      <c r="J28" s="424"/>
    </row>
    <row r="29" spans="1:10" ht="14.25">
      <c r="A29" s="422"/>
      <c r="B29" s="423"/>
      <c r="C29" s="423"/>
      <c r="D29" s="423"/>
      <c r="E29" s="423"/>
      <c r="F29" s="423"/>
      <c r="G29" s="423"/>
      <c r="H29" s="423"/>
      <c r="I29" s="423"/>
      <c r="J29" s="424"/>
    </row>
    <row r="30" spans="1:10" ht="14.25">
      <c r="A30" s="422"/>
      <c r="B30" s="423"/>
      <c r="C30" s="423"/>
      <c r="D30" s="423"/>
      <c r="E30" s="423"/>
      <c r="F30" s="423"/>
      <c r="G30" s="423"/>
      <c r="H30" s="423"/>
      <c r="I30" s="423"/>
      <c r="J30" s="424"/>
    </row>
    <row r="31" spans="1:10" ht="14.25">
      <c r="A31" s="422"/>
      <c r="B31" s="423"/>
      <c r="C31" s="423"/>
      <c r="D31" s="423"/>
      <c r="E31" s="423"/>
      <c r="F31" s="423"/>
      <c r="G31" s="423"/>
      <c r="H31" s="423"/>
      <c r="I31" s="423"/>
      <c r="J31" s="424"/>
    </row>
    <row r="32" spans="1:10" ht="14.25">
      <c r="A32" s="422"/>
      <c r="B32" s="423"/>
      <c r="C32" s="423"/>
      <c r="D32" s="423"/>
      <c r="E32" s="423"/>
      <c r="F32" s="423"/>
      <c r="G32" s="423"/>
      <c r="H32" s="423"/>
      <c r="I32" s="423"/>
      <c r="J32" s="424"/>
    </row>
    <row r="33" spans="1:10" ht="14.25">
      <c r="A33" s="422"/>
      <c r="B33" s="423"/>
      <c r="C33" s="423"/>
      <c r="D33" s="423"/>
      <c r="E33" s="423"/>
      <c r="F33" s="423"/>
      <c r="G33" s="423"/>
      <c r="H33" s="423"/>
      <c r="I33" s="423"/>
      <c r="J33" s="424"/>
    </row>
    <row r="34" spans="1:10" ht="14.25">
      <c r="A34" s="422"/>
      <c r="B34" s="423"/>
      <c r="C34" s="423"/>
      <c r="D34" s="423"/>
      <c r="E34" s="423"/>
      <c r="F34" s="423"/>
      <c r="G34" s="423"/>
      <c r="H34" s="423"/>
      <c r="I34" s="423"/>
      <c r="J34" s="424"/>
    </row>
    <row r="35" spans="1:10" ht="14.25">
      <c r="A35" s="422"/>
      <c r="B35" s="423"/>
      <c r="C35" s="423"/>
      <c r="D35" s="423"/>
      <c r="E35" s="423"/>
      <c r="F35" s="423"/>
      <c r="G35" s="423"/>
      <c r="H35" s="423"/>
      <c r="I35" s="423"/>
      <c r="J35" s="424"/>
    </row>
    <row r="36" spans="1:10" ht="15" thickBot="1">
      <c r="A36" s="425"/>
      <c r="B36" s="426"/>
      <c r="C36" s="426"/>
      <c r="D36" s="426"/>
      <c r="E36" s="426"/>
      <c r="F36" s="426"/>
      <c r="G36" s="426"/>
      <c r="H36" s="426"/>
      <c r="I36" s="426"/>
      <c r="J36" s="427"/>
    </row>
    <row r="37" spans="1:10" ht="16.5">
      <c r="A37" s="66"/>
      <c r="B37" s="66"/>
      <c r="C37" s="66"/>
      <c r="D37" s="66"/>
      <c r="E37" s="66"/>
      <c r="F37" s="66"/>
      <c r="G37" s="66"/>
      <c r="H37" s="66"/>
      <c r="I37" s="66"/>
      <c r="J37" s="66"/>
    </row>
    <row r="38" spans="1:10" ht="32.25" customHeight="1">
      <c r="A38" s="446" t="s">
        <v>74</v>
      </c>
      <c r="B38" s="446"/>
      <c r="C38" s="446"/>
      <c r="D38" s="446"/>
      <c r="E38" s="446"/>
      <c r="F38" s="446"/>
      <c r="G38" s="446"/>
      <c r="H38" s="446"/>
      <c r="I38" s="97"/>
      <c r="J38" s="66"/>
    </row>
    <row r="39" spans="1:10" ht="24" customHeight="1" thickBot="1">
      <c r="A39" s="127"/>
      <c r="B39" s="128"/>
      <c r="C39" s="128"/>
      <c r="D39" s="66"/>
      <c r="E39" s="66"/>
      <c r="F39" s="66"/>
      <c r="G39" s="66"/>
      <c r="H39" s="66"/>
      <c r="I39" s="66"/>
      <c r="J39" s="66"/>
    </row>
    <row r="40" spans="1:11" ht="30" customHeight="1">
      <c r="A40" s="450" t="s">
        <v>54</v>
      </c>
      <c r="B40" s="451"/>
      <c r="C40" s="452"/>
      <c r="D40" s="129" t="s">
        <v>55</v>
      </c>
      <c r="E40" s="130" t="s">
        <v>56</v>
      </c>
      <c r="F40" s="453" t="s">
        <v>57</v>
      </c>
      <c r="G40" s="454"/>
      <c r="H40" s="454"/>
      <c r="I40" s="455"/>
      <c r="J40" s="205" t="s">
        <v>103</v>
      </c>
      <c r="K40" s="32"/>
    </row>
    <row r="41" spans="1:11" ht="51" customHeight="1">
      <c r="A41" s="447" t="s">
        <v>134</v>
      </c>
      <c r="B41" s="448"/>
      <c r="C41" s="449"/>
      <c r="D41" s="131" t="s">
        <v>135</v>
      </c>
      <c r="E41" s="131"/>
      <c r="F41" s="428"/>
      <c r="G41" s="429"/>
      <c r="H41" s="429"/>
      <c r="I41" s="430"/>
      <c r="J41" s="132"/>
      <c r="K41" s="32"/>
    </row>
    <row r="42" spans="1:10" ht="49.5" customHeight="1">
      <c r="A42" s="443" t="s">
        <v>201</v>
      </c>
      <c r="B42" s="444"/>
      <c r="C42" s="445"/>
      <c r="D42" s="211" t="s">
        <v>135</v>
      </c>
      <c r="E42" s="212"/>
      <c r="F42" s="436"/>
      <c r="G42" s="437"/>
      <c r="H42" s="437"/>
      <c r="I42" s="438"/>
      <c r="J42" s="132"/>
    </row>
    <row r="43" spans="1:13" ht="26.25" customHeight="1">
      <c r="A43" s="442" t="s">
        <v>136</v>
      </c>
      <c r="B43" s="442"/>
      <c r="C43" s="442"/>
      <c r="D43" s="213" t="s">
        <v>69</v>
      </c>
      <c r="E43" s="212"/>
      <c r="F43" s="439"/>
      <c r="G43" s="440"/>
      <c r="H43" s="440"/>
      <c r="I43" s="441"/>
      <c r="J43" s="431"/>
      <c r="K43" s="432"/>
      <c r="L43" s="432"/>
      <c r="M43" s="432"/>
    </row>
    <row r="65471" ht="15" thickBot="1"/>
    <row r="65472" spans="1:3" ht="15" thickBot="1">
      <c r="A65472" s="433"/>
      <c r="B65472" s="434"/>
      <c r="C65472" s="435"/>
    </row>
  </sheetData>
  <sheetProtection/>
  <mergeCells count="33">
    <mergeCell ref="A23:I23"/>
    <mergeCell ref="A20:B20"/>
    <mergeCell ref="C20:D20"/>
    <mergeCell ref="G20:I20"/>
    <mergeCell ref="E20:F20"/>
    <mergeCell ref="A1:I1"/>
    <mergeCell ref="A8:I8"/>
    <mergeCell ref="A15:D15"/>
    <mergeCell ref="E15:I15"/>
    <mergeCell ref="A19:B19"/>
    <mergeCell ref="C19:D19"/>
    <mergeCell ref="E19:F19"/>
    <mergeCell ref="D10:I10"/>
    <mergeCell ref="D11:I11"/>
    <mergeCell ref="G12:I12"/>
    <mergeCell ref="A12:C12"/>
    <mergeCell ref="A16:D16"/>
    <mergeCell ref="E16:I16"/>
    <mergeCell ref="A3:I4"/>
    <mergeCell ref="G19:I19"/>
    <mergeCell ref="D12:E12"/>
    <mergeCell ref="A24:J36"/>
    <mergeCell ref="F41:I41"/>
    <mergeCell ref="J43:M43"/>
    <mergeCell ref="A65472:C65472"/>
    <mergeCell ref="F42:I42"/>
    <mergeCell ref="F43:I43"/>
    <mergeCell ref="A43:C43"/>
    <mergeCell ref="A42:C42"/>
    <mergeCell ref="A38:H38"/>
    <mergeCell ref="A41:C41"/>
    <mergeCell ref="A40:C40"/>
    <mergeCell ref="F40:I40"/>
  </mergeCells>
  <dataValidations count="2">
    <dataValidation type="textLength" operator="lessThanOrEqual" allowBlank="1" showInputMessage="1" showErrorMessage="1" errorTitle="Délka textu" error="Název projektu může mít maximálně 100 znaků." sqref="A3">
      <formula1>100</formula1>
    </dataValidation>
    <dataValidation type="list" allowBlank="1" showInputMessage="1" showErrorMessage="1" sqref="J41 J42">
      <formula1>"Ano, Ne"</formula1>
    </dataValidation>
  </dataValidations>
  <printOptions/>
  <pageMargins left="0.7874015748031497" right="0.8267716535433072" top="0.5118110236220472" bottom="1.1811023622047245" header="0.5118110236220472" footer="0.3937007874015748"/>
  <pageSetup fitToHeight="1" fitToWidth="1" horizontalDpi="600" verticalDpi="600" orientation="portrait" paperSize="9" scale="82" r:id="rId2"/>
  <headerFooter alignWithMargins="0">
    <oddHeader>&amp;R&amp;9Příloha č. 1
&amp;10
</oddHeader>
    <oddFooter>&amp;L&amp;G</oddFooter>
  </headerFooter>
  <legacyDrawingHF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M101"/>
  <sheetViews>
    <sheetView showGridLines="0" view="pageBreakPreview" zoomScaleSheetLayoutView="100" zoomScalePageLayoutView="0" workbookViewId="0" topLeftCell="A1">
      <selection activeCell="P2" sqref="P2"/>
    </sheetView>
  </sheetViews>
  <sheetFormatPr defaultColWidth="9.00390625" defaultRowHeight="14.25" customHeight="1"/>
  <cols>
    <col min="1" max="1" width="8.625" style="11" customWidth="1"/>
    <col min="2" max="2" width="17.625" style="11" customWidth="1"/>
    <col min="3" max="3" width="23.75390625" style="11" customWidth="1"/>
    <col min="4" max="10" width="3.25390625" style="11" customWidth="1"/>
    <col min="11" max="15" width="2.875" style="11" customWidth="1"/>
    <col min="16" max="16" width="29.00390625" style="11" customWidth="1"/>
    <col min="17" max="18" width="3.00390625" style="11" customWidth="1"/>
    <col min="19" max="21" width="4.625" style="11" customWidth="1"/>
    <col min="22" max="22" width="20.75390625" style="11" customWidth="1"/>
    <col min="23" max="23" width="3.75390625" style="11" customWidth="1"/>
    <col min="24" max="38" width="3.75390625" style="49" customWidth="1"/>
    <col min="39" max="39" width="3.75390625" style="48" customWidth="1"/>
    <col min="40" max="42" width="3.75390625" style="11" customWidth="1"/>
    <col min="43" max="16384" width="9.125" style="11" customWidth="1"/>
  </cols>
  <sheetData>
    <row r="1" spans="1:15" ht="17.25">
      <c r="A1" s="85" t="s">
        <v>97</v>
      </c>
      <c r="B1" s="76"/>
      <c r="C1" s="76"/>
      <c r="D1" s="76"/>
      <c r="E1" s="76"/>
      <c r="F1" s="76"/>
      <c r="G1" s="76"/>
      <c r="H1" s="76"/>
      <c r="I1" s="76"/>
      <c r="J1" s="76"/>
      <c r="K1" s="76"/>
      <c r="L1" s="76"/>
      <c r="M1" s="76"/>
      <c r="N1" s="76"/>
      <c r="O1" s="76"/>
    </row>
    <row r="2" spans="1:16" ht="11.25" customHeight="1">
      <c r="A2" s="76"/>
      <c r="B2" s="76"/>
      <c r="C2" s="76"/>
      <c r="D2" s="76"/>
      <c r="E2" s="76"/>
      <c r="F2" s="76"/>
      <c r="G2" s="76"/>
      <c r="H2" s="76"/>
      <c r="I2" s="76"/>
      <c r="J2" s="76"/>
      <c r="K2" s="76"/>
      <c r="L2" s="76"/>
      <c r="M2" s="76"/>
      <c r="N2" s="76"/>
      <c r="O2" s="76"/>
      <c r="P2" s="332"/>
    </row>
    <row r="3" spans="1:15" ht="14.25" customHeight="1">
      <c r="A3" s="87" t="s">
        <v>96</v>
      </c>
      <c r="B3" s="76"/>
      <c r="C3" s="76"/>
      <c r="D3" s="76"/>
      <c r="E3" s="76"/>
      <c r="F3" s="76"/>
      <c r="G3" s="76"/>
      <c r="H3" s="76"/>
      <c r="I3" s="76"/>
      <c r="J3" s="76"/>
      <c r="K3" s="76"/>
      <c r="L3" s="76"/>
      <c r="M3" s="76"/>
      <c r="N3" s="76"/>
      <c r="O3" s="76"/>
    </row>
    <row r="4" spans="1:39" s="10" customFormat="1" ht="12" customHeight="1">
      <c r="A4" s="97"/>
      <c r="B4" s="97"/>
      <c r="C4" s="97"/>
      <c r="D4" s="133"/>
      <c r="E4" s="133"/>
      <c r="F4" s="133"/>
      <c r="G4" s="133"/>
      <c r="H4" s="133"/>
      <c r="I4" s="133"/>
      <c r="J4" s="133"/>
      <c r="K4" s="133"/>
      <c r="L4" s="133"/>
      <c r="M4" s="133"/>
      <c r="N4" s="133"/>
      <c r="O4" s="133"/>
      <c r="P4" s="56"/>
      <c r="Q4" s="56"/>
      <c r="R4" s="56"/>
      <c r="S4" s="56"/>
      <c r="T4" s="56"/>
      <c r="U4" s="56"/>
      <c r="V4" s="56"/>
      <c r="X4" s="49"/>
      <c r="Y4" s="49"/>
      <c r="Z4" s="49"/>
      <c r="AA4" s="49"/>
      <c r="AB4" s="49"/>
      <c r="AC4" s="49"/>
      <c r="AD4" s="49"/>
      <c r="AE4" s="49"/>
      <c r="AF4" s="49"/>
      <c r="AG4" s="49"/>
      <c r="AH4" s="49"/>
      <c r="AI4" s="49"/>
      <c r="AJ4" s="49"/>
      <c r="AK4" s="49"/>
      <c r="AL4" s="49"/>
      <c r="AM4" s="53"/>
    </row>
    <row r="5" spans="1:39" s="10" customFormat="1" ht="6.75" customHeight="1">
      <c r="A5" s="66"/>
      <c r="B5" s="66"/>
      <c r="C5" s="66"/>
      <c r="D5" s="76"/>
      <c r="E5" s="76"/>
      <c r="F5" s="76"/>
      <c r="G5" s="76"/>
      <c r="H5" s="76"/>
      <c r="I5" s="76"/>
      <c r="J5" s="76"/>
      <c r="K5" s="76"/>
      <c r="L5" s="76"/>
      <c r="M5" s="76"/>
      <c r="N5" s="76"/>
      <c r="O5" s="76"/>
      <c r="P5" s="5"/>
      <c r="Q5" s="11"/>
      <c r="R5" s="11"/>
      <c r="S5" s="11"/>
      <c r="T5" s="11"/>
      <c r="U5" s="11"/>
      <c r="V5" s="11"/>
      <c r="X5" s="49"/>
      <c r="Y5" s="49"/>
      <c r="Z5" s="49"/>
      <c r="AA5" s="49"/>
      <c r="AB5" s="49"/>
      <c r="AC5" s="49"/>
      <c r="AD5" s="49"/>
      <c r="AE5" s="49"/>
      <c r="AF5" s="49"/>
      <c r="AG5" s="49"/>
      <c r="AH5" s="49"/>
      <c r="AI5" s="49"/>
      <c r="AJ5" s="49"/>
      <c r="AK5" s="49"/>
      <c r="AL5" s="49"/>
      <c r="AM5" s="53"/>
    </row>
    <row r="6" spans="1:39" s="10" customFormat="1" ht="36" customHeight="1">
      <c r="A6" s="503" t="s">
        <v>110</v>
      </c>
      <c r="B6" s="503"/>
      <c r="C6" s="503"/>
      <c r="D6" s="503"/>
      <c r="E6" s="503"/>
      <c r="F6" s="503"/>
      <c r="G6" s="503"/>
      <c r="H6" s="503"/>
      <c r="I6" s="503"/>
      <c r="J6" s="503"/>
      <c r="K6" s="503"/>
      <c r="L6" s="503"/>
      <c r="M6" s="503"/>
      <c r="N6" s="503"/>
      <c r="O6" s="503"/>
      <c r="P6" s="503"/>
      <c r="Q6" s="55"/>
      <c r="R6" s="55"/>
      <c r="S6" s="55"/>
      <c r="T6" s="55"/>
      <c r="U6" s="55"/>
      <c r="V6" s="55"/>
      <c r="X6" s="49"/>
      <c r="Y6" s="49"/>
      <c r="Z6" s="49"/>
      <c r="AA6" s="49"/>
      <c r="AB6" s="49"/>
      <c r="AC6" s="49"/>
      <c r="AD6" s="49"/>
      <c r="AE6" s="49"/>
      <c r="AF6" s="49"/>
      <c r="AG6" s="49"/>
      <c r="AH6" s="49"/>
      <c r="AI6" s="49"/>
      <c r="AJ6" s="49"/>
      <c r="AK6" s="49"/>
      <c r="AL6" s="49"/>
      <c r="AM6" s="53"/>
    </row>
    <row r="7" spans="1:39" s="10" customFormat="1" ht="60" customHeight="1" thickBot="1">
      <c r="A7" s="504" t="s">
        <v>111</v>
      </c>
      <c r="B7" s="504"/>
      <c r="C7" s="504"/>
      <c r="D7" s="504"/>
      <c r="E7" s="504"/>
      <c r="F7" s="504"/>
      <c r="G7" s="504"/>
      <c r="H7" s="504"/>
      <c r="I7" s="504"/>
      <c r="J7" s="504"/>
      <c r="K7" s="504"/>
      <c r="L7" s="503"/>
      <c r="M7" s="503"/>
      <c r="N7" s="503"/>
      <c r="O7" s="503"/>
      <c r="P7" s="504"/>
      <c r="Q7" s="55"/>
      <c r="R7" s="55"/>
      <c r="S7" s="55"/>
      <c r="T7" s="55"/>
      <c r="U7" s="55"/>
      <c r="V7" s="55"/>
      <c r="X7" s="49"/>
      <c r="Y7" s="49"/>
      <c r="Z7" s="49"/>
      <c r="AA7" s="49"/>
      <c r="AB7" s="49"/>
      <c r="AC7" s="49"/>
      <c r="AD7" s="49"/>
      <c r="AE7" s="49"/>
      <c r="AF7" s="49"/>
      <c r="AG7" s="49"/>
      <c r="AH7" s="49"/>
      <c r="AI7" s="49"/>
      <c r="AJ7" s="49"/>
      <c r="AK7" s="49"/>
      <c r="AL7" s="49"/>
      <c r="AM7" s="53"/>
    </row>
    <row r="8" spans="1:25" s="10" customFormat="1" ht="14.25" customHeight="1">
      <c r="A8" s="507" t="s">
        <v>95</v>
      </c>
      <c r="B8" s="508"/>
      <c r="C8" s="509"/>
      <c r="D8" s="507">
        <v>2017</v>
      </c>
      <c r="E8" s="508"/>
      <c r="F8" s="508"/>
      <c r="G8" s="509"/>
      <c r="H8" s="507">
        <v>2018</v>
      </c>
      <c r="I8" s="508"/>
      <c r="J8" s="508"/>
      <c r="K8" s="508"/>
      <c r="L8" s="510">
        <v>2019</v>
      </c>
      <c r="M8" s="511"/>
      <c r="N8" s="511"/>
      <c r="O8" s="512"/>
      <c r="P8" s="505" t="s">
        <v>94</v>
      </c>
      <c r="Q8" s="49"/>
      <c r="R8" s="49"/>
      <c r="S8" s="49"/>
      <c r="T8" s="49"/>
      <c r="U8" s="49"/>
      <c r="V8" s="49"/>
      <c r="W8" s="49"/>
      <c r="X8" s="49"/>
      <c r="Y8" s="53"/>
    </row>
    <row r="9" spans="1:25" s="10" customFormat="1" ht="14.25" customHeight="1" thickBot="1">
      <c r="A9" s="134" t="s">
        <v>93</v>
      </c>
      <c r="B9" s="513" t="s">
        <v>92</v>
      </c>
      <c r="C9" s="514"/>
      <c r="D9" s="134">
        <v>1</v>
      </c>
      <c r="E9" s="135">
        <v>2</v>
      </c>
      <c r="F9" s="135">
        <v>3</v>
      </c>
      <c r="G9" s="136">
        <v>4</v>
      </c>
      <c r="H9" s="134">
        <v>1</v>
      </c>
      <c r="I9" s="137">
        <v>2</v>
      </c>
      <c r="J9" s="137">
        <v>3</v>
      </c>
      <c r="K9" s="328">
        <v>4</v>
      </c>
      <c r="L9" s="139">
        <v>1</v>
      </c>
      <c r="M9" s="137">
        <v>2</v>
      </c>
      <c r="N9" s="137">
        <v>3</v>
      </c>
      <c r="O9" s="138">
        <v>4</v>
      </c>
      <c r="P9" s="506"/>
      <c r="Q9" s="54"/>
      <c r="R9" s="54"/>
      <c r="S9" s="54"/>
      <c r="T9" s="54"/>
      <c r="U9" s="54"/>
      <c r="V9" s="54"/>
      <c r="W9" s="54"/>
      <c r="X9" s="54"/>
      <c r="Y9" s="53"/>
    </row>
    <row r="10" spans="1:25" s="10" customFormat="1" ht="15" customHeight="1">
      <c r="A10" s="140">
        <v>1</v>
      </c>
      <c r="B10" s="499"/>
      <c r="C10" s="500"/>
      <c r="D10" s="141"/>
      <c r="E10" s="142"/>
      <c r="F10" s="142"/>
      <c r="G10" s="143"/>
      <c r="H10" s="141"/>
      <c r="I10" s="142"/>
      <c r="J10" s="142"/>
      <c r="K10" s="143"/>
      <c r="L10" s="329"/>
      <c r="M10" s="330"/>
      <c r="N10" s="330"/>
      <c r="O10" s="331"/>
      <c r="P10" s="214"/>
      <c r="Q10" s="49"/>
      <c r="R10" s="49"/>
      <c r="S10" s="49"/>
      <c r="T10" s="49"/>
      <c r="U10" s="49"/>
      <c r="V10" s="49"/>
      <c r="W10" s="49"/>
      <c r="X10" s="49"/>
      <c r="Y10" s="53"/>
    </row>
    <row r="11" spans="1:25" s="10" customFormat="1" ht="15" customHeight="1" hidden="1">
      <c r="A11" s="144">
        <v>1</v>
      </c>
      <c r="B11" s="499"/>
      <c r="C11" s="500"/>
      <c r="D11" s="145"/>
      <c r="E11" s="146"/>
      <c r="F11" s="146"/>
      <c r="G11" s="147"/>
      <c r="H11" s="145"/>
      <c r="I11" s="146"/>
      <c r="J11" s="146"/>
      <c r="K11" s="147"/>
      <c r="L11" s="145"/>
      <c r="M11" s="146"/>
      <c r="N11" s="146"/>
      <c r="O11" s="148"/>
      <c r="P11" s="215"/>
      <c r="Q11" s="49"/>
      <c r="R11" s="49"/>
      <c r="S11" s="49"/>
      <c r="T11" s="49"/>
      <c r="U11" s="49"/>
      <c r="V11" s="49"/>
      <c r="W11" s="49"/>
      <c r="X11" s="49"/>
      <c r="Y11" s="53"/>
    </row>
    <row r="12" spans="1:39" ht="14.25" customHeight="1">
      <c r="A12" s="144">
        <f aca="true" t="shared" si="0" ref="A12:A49">A10+1</f>
        <v>2</v>
      </c>
      <c r="B12" s="499"/>
      <c r="C12" s="500"/>
      <c r="D12" s="145"/>
      <c r="E12" s="146"/>
      <c r="F12" s="146"/>
      <c r="G12" s="147"/>
      <c r="H12" s="145"/>
      <c r="I12" s="146"/>
      <c r="J12" s="146"/>
      <c r="K12" s="147"/>
      <c r="L12" s="145"/>
      <c r="M12" s="146"/>
      <c r="N12" s="146"/>
      <c r="O12" s="148"/>
      <c r="P12" s="215"/>
      <c r="Q12" s="49"/>
      <c r="R12" s="49"/>
      <c r="S12" s="49"/>
      <c r="T12" s="49"/>
      <c r="U12" s="49"/>
      <c r="V12" s="49"/>
      <c r="W12" s="49"/>
      <c r="Y12" s="48"/>
      <c r="Z12" s="11"/>
      <c r="AA12" s="11"/>
      <c r="AB12" s="11"/>
      <c r="AC12" s="11"/>
      <c r="AD12" s="11"/>
      <c r="AE12" s="11"/>
      <c r="AF12" s="11"/>
      <c r="AG12" s="11"/>
      <c r="AH12" s="11"/>
      <c r="AI12" s="11"/>
      <c r="AJ12" s="11"/>
      <c r="AK12" s="11"/>
      <c r="AL12" s="11"/>
      <c r="AM12" s="11"/>
    </row>
    <row r="13" spans="1:39" ht="14.25" customHeight="1" hidden="1">
      <c r="A13" s="149">
        <f t="shared" si="0"/>
        <v>2</v>
      </c>
      <c r="B13" s="499"/>
      <c r="C13" s="500"/>
      <c r="D13" s="145"/>
      <c r="E13" s="146"/>
      <c r="F13" s="146"/>
      <c r="G13" s="147"/>
      <c r="H13" s="145"/>
      <c r="I13" s="146"/>
      <c r="J13" s="146"/>
      <c r="K13" s="147"/>
      <c r="L13" s="145"/>
      <c r="M13" s="146"/>
      <c r="N13" s="146"/>
      <c r="O13" s="148"/>
      <c r="P13" s="215"/>
      <c r="Q13" s="49"/>
      <c r="R13" s="49"/>
      <c r="S13" s="49"/>
      <c r="T13" s="49"/>
      <c r="U13" s="49"/>
      <c r="V13" s="49"/>
      <c r="W13" s="49"/>
      <c r="Y13" s="48"/>
      <c r="Z13" s="11"/>
      <c r="AA13" s="11"/>
      <c r="AB13" s="11"/>
      <c r="AC13" s="11"/>
      <c r="AD13" s="11"/>
      <c r="AE13" s="11"/>
      <c r="AF13" s="11"/>
      <c r="AG13" s="11"/>
      <c r="AH13" s="11"/>
      <c r="AI13" s="11"/>
      <c r="AJ13" s="11"/>
      <c r="AK13" s="11"/>
      <c r="AL13" s="11"/>
      <c r="AM13" s="11"/>
    </row>
    <row r="14" spans="1:39" ht="14.25" customHeight="1">
      <c r="A14" s="149">
        <f t="shared" si="0"/>
        <v>3</v>
      </c>
      <c r="B14" s="499"/>
      <c r="C14" s="500"/>
      <c r="D14" s="145"/>
      <c r="E14" s="146"/>
      <c r="F14" s="146"/>
      <c r="G14" s="147"/>
      <c r="H14" s="145"/>
      <c r="I14" s="146"/>
      <c r="J14" s="146"/>
      <c r="K14" s="147"/>
      <c r="L14" s="145"/>
      <c r="M14" s="146"/>
      <c r="N14" s="146"/>
      <c r="O14" s="148"/>
      <c r="P14" s="215"/>
      <c r="Q14" s="49"/>
      <c r="R14" s="49"/>
      <c r="S14" s="49"/>
      <c r="T14" s="49"/>
      <c r="U14" s="49"/>
      <c r="V14" s="49"/>
      <c r="W14" s="49"/>
      <c r="Y14" s="48"/>
      <c r="Z14" s="11"/>
      <c r="AA14" s="11"/>
      <c r="AB14" s="11"/>
      <c r="AC14" s="11"/>
      <c r="AD14" s="11"/>
      <c r="AE14" s="11"/>
      <c r="AF14" s="11"/>
      <c r="AG14" s="11"/>
      <c r="AH14" s="11"/>
      <c r="AI14" s="11"/>
      <c r="AJ14" s="11"/>
      <c r="AK14" s="11"/>
      <c r="AL14" s="11"/>
      <c r="AM14" s="11"/>
    </row>
    <row r="15" spans="1:39" ht="0.75" customHeight="1" hidden="1">
      <c r="A15" s="149">
        <f t="shared" si="0"/>
        <v>3</v>
      </c>
      <c r="B15" s="499"/>
      <c r="C15" s="500"/>
      <c r="D15" s="145"/>
      <c r="E15" s="146"/>
      <c r="F15" s="146"/>
      <c r="G15" s="147"/>
      <c r="H15" s="145"/>
      <c r="I15" s="146"/>
      <c r="J15" s="146"/>
      <c r="K15" s="147"/>
      <c r="L15" s="145"/>
      <c r="M15" s="146"/>
      <c r="N15" s="146"/>
      <c r="O15" s="148"/>
      <c r="P15" s="215"/>
      <c r="Q15" s="49"/>
      <c r="R15" s="49"/>
      <c r="S15" s="49"/>
      <c r="T15" s="49"/>
      <c r="U15" s="49"/>
      <c r="V15" s="49"/>
      <c r="W15" s="49"/>
      <c r="Y15" s="48"/>
      <c r="Z15" s="11"/>
      <c r="AA15" s="11"/>
      <c r="AB15" s="11"/>
      <c r="AC15" s="11"/>
      <c r="AD15" s="11"/>
      <c r="AE15" s="11"/>
      <c r="AF15" s="11"/>
      <c r="AG15" s="11"/>
      <c r="AH15" s="11"/>
      <c r="AI15" s="11"/>
      <c r="AJ15" s="11"/>
      <c r="AK15" s="11"/>
      <c r="AL15" s="11"/>
      <c r="AM15" s="11"/>
    </row>
    <row r="16" spans="1:39" ht="14.25" customHeight="1">
      <c r="A16" s="149">
        <f t="shared" si="0"/>
        <v>4</v>
      </c>
      <c r="B16" s="499"/>
      <c r="C16" s="500"/>
      <c r="D16" s="145"/>
      <c r="E16" s="146"/>
      <c r="F16" s="146"/>
      <c r="G16" s="147"/>
      <c r="H16" s="145"/>
      <c r="I16" s="146"/>
      <c r="J16" s="146"/>
      <c r="K16" s="147"/>
      <c r="L16" s="145"/>
      <c r="M16" s="146"/>
      <c r="N16" s="146"/>
      <c r="O16" s="148"/>
      <c r="P16" s="215"/>
      <c r="Q16" s="49"/>
      <c r="R16" s="49"/>
      <c r="S16" s="49"/>
      <c r="T16" s="49"/>
      <c r="U16" s="49"/>
      <c r="V16" s="49"/>
      <c r="W16" s="49"/>
      <c r="Y16" s="48"/>
      <c r="Z16" s="11"/>
      <c r="AA16" s="11"/>
      <c r="AB16" s="11"/>
      <c r="AC16" s="11"/>
      <c r="AD16" s="11"/>
      <c r="AE16" s="11"/>
      <c r="AF16" s="11"/>
      <c r="AG16" s="11"/>
      <c r="AH16" s="11"/>
      <c r="AI16" s="11"/>
      <c r="AJ16" s="11"/>
      <c r="AK16" s="11"/>
      <c r="AL16" s="11"/>
      <c r="AM16" s="11"/>
    </row>
    <row r="17" spans="1:39" ht="14.25" customHeight="1" hidden="1">
      <c r="A17" s="149">
        <f t="shared" si="0"/>
        <v>4</v>
      </c>
      <c r="B17" s="499"/>
      <c r="C17" s="500"/>
      <c r="D17" s="145"/>
      <c r="E17" s="146"/>
      <c r="F17" s="146"/>
      <c r="G17" s="147"/>
      <c r="H17" s="145"/>
      <c r="I17" s="146"/>
      <c r="J17" s="146"/>
      <c r="K17" s="147"/>
      <c r="L17" s="145"/>
      <c r="M17" s="146"/>
      <c r="N17" s="146"/>
      <c r="O17" s="148"/>
      <c r="P17" s="215"/>
      <c r="Q17" s="49"/>
      <c r="R17" s="49"/>
      <c r="S17" s="49"/>
      <c r="T17" s="49"/>
      <c r="U17" s="49"/>
      <c r="V17" s="49"/>
      <c r="W17" s="49"/>
      <c r="Y17" s="48"/>
      <c r="Z17" s="11"/>
      <c r="AA17" s="11"/>
      <c r="AB17" s="11"/>
      <c r="AC17" s="11"/>
      <c r="AD17" s="11"/>
      <c r="AE17" s="11"/>
      <c r="AF17" s="11"/>
      <c r="AG17" s="11"/>
      <c r="AH17" s="11"/>
      <c r="AI17" s="11"/>
      <c r="AJ17" s="11"/>
      <c r="AK17" s="11"/>
      <c r="AL17" s="11"/>
      <c r="AM17" s="11"/>
    </row>
    <row r="18" spans="1:39" ht="14.25" customHeight="1">
      <c r="A18" s="149">
        <f t="shared" si="0"/>
        <v>5</v>
      </c>
      <c r="B18" s="499"/>
      <c r="C18" s="500"/>
      <c r="D18" s="145"/>
      <c r="E18" s="146"/>
      <c r="F18" s="146"/>
      <c r="G18" s="147"/>
      <c r="H18" s="145"/>
      <c r="I18" s="146"/>
      <c r="J18" s="146"/>
      <c r="K18" s="147"/>
      <c r="L18" s="145"/>
      <c r="M18" s="146"/>
      <c r="N18" s="146"/>
      <c r="O18" s="148"/>
      <c r="P18" s="215"/>
      <c r="Q18" s="49"/>
      <c r="R18" s="49"/>
      <c r="S18" s="49"/>
      <c r="T18" s="49"/>
      <c r="U18" s="49"/>
      <c r="V18" s="49"/>
      <c r="W18" s="49"/>
      <c r="Y18" s="48"/>
      <c r="Z18" s="11"/>
      <c r="AA18" s="11"/>
      <c r="AB18" s="11"/>
      <c r="AC18" s="11"/>
      <c r="AD18" s="11"/>
      <c r="AE18" s="11"/>
      <c r="AF18" s="11"/>
      <c r="AG18" s="11"/>
      <c r="AH18" s="11"/>
      <c r="AI18" s="11"/>
      <c r="AJ18" s="11"/>
      <c r="AK18" s="11"/>
      <c r="AL18" s="11"/>
      <c r="AM18" s="11"/>
    </row>
    <row r="19" spans="1:39" ht="14.25" customHeight="1" hidden="1">
      <c r="A19" s="149">
        <f t="shared" si="0"/>
        <v>5</v>
      </c>
      <c r="B19" s="499"/>
      <c r="C19" s="500"/>
      <c r="D19" s="145"/>
      <c r="E19" s="146"/>
      <c r="F19" s="146"/>
      <c r="G19" s="147"/>
      <c r="H19" s="145"/>
      <c r="I19" s="146"/>
      <c r="J19" s="146"/>
      <c r="K19" s="147"/>
      <c r="L19" s="145"/>
      <c r="M19" s="146"/>
      <c r="N19" s="146"/>
      <c r="O19" s="148"/>
      <c r="P19" s="215"/>
      <c r="Q19" s="49"/>
      <c r="R19" s="49"/>
      <c r="S19" s="49"/>
      <c r="T19" s="49"/>
      <c r="U19" s="49"/>
      <c r="V19" s="49"/>
      <c r="W19" s="49"/>
      <c r="Y19" s="48"/>
      <c r="Z19" s="11"/>
      <c r="AA19" s="11"/>
      <c r="AB19" s="11"/>
      <c r="AC19" s="11"/>
      <c r="AD19" s="11"/>
      <c r="AE19" s="11"/>
      <c r="AF19" s="11"/>
      <c r="AG19" s="11"/>
      <c r="AH19" s="11"/>
      <c r="AI19" s="11"/>
      <c r="AJ19" s="11"/>
      <c r="AK19" s="11"/>
      <c r="AL19" s="11"/>
      <c r="AM19" s="11"/>
    </row>
    <row r="20" spans="1:39" ht="14.25" customHeight="1">
      <c r="A20" s="149">
        <f t="shared" si="0"/>
        <v>6</v>
      </c>
      <c r="B20" s="499"/>
      <c r="C20" s="500"/>
      <c r="D20" s="145"/>
      <c r="E20" s="146"/>
      <c r="F20" s="146"/>
      <c r="G20" s="147"/>
      <c r="H20" s="145"/>
      <c r="I20" s="146"/>
      <c r="J20" s="146"/>
      <c r="K20" s="147"/>
      <c r="L20" s="145"/>
      <c r="M20" s="146"/>
      <c r="N20" s="146"/>
      <c r="O20" s="148"/>
      <c r="P20" s="215"/>
      <c r="Q20" s="49"/>
      <c r="R20" s="49"/>
      <c r="S20" s="49"/>
      <c r="T20" s="49"/>
      <c r="U20" s="49"/>
      <c r="V20" s="49"/>
      <c r="W20" s="49"/>
      <c r="Y20" s="48"/>
      <c r="Z20" s="11"/>
      <c r="AA20" s="11"/>
      <c r="AB20" s="11"/>
      <c r="AC20" s="11"/>
      <c r="AD20" s="11"/>
      <c r="AE20" s="11"/>
      <c r="AF20" s="11"/>
      <c r="AG20" s="11"/>
      <c r="AH20" s="11"/>
      <c r="AI20" s="11"/>
      <c r="AJ20" s="11"/>
      <c r="AK20" s="11"/>
      <c r="AL20" s="11"/>
      <c r="AM20" s="11"/>
    </row>
    <row r="21" spans="1:39" ht="14.25" customHeight="1" hidden="1">
      <c r="A21" s="149">
        <f t="shared" si="0"/>
        <v>6</v>
      </c>
      <c r="B21" s="499"/>
      <c r="C21" s="500"/>
      <c r="D21" s="145"/>
      <c r="E21" s="146"/>
      <c r="F21" s="146"/>
      <c r="G21" s="147"/>
      <c r="H21" s="145"/>
      <c r="I21" s="146"/>
      <c r="J21" s="146"/>
      <c r="K21" s="147"/>
      <c r="L21" s="145"/>
      <c r="M21" s="146"/>
      <c r="N21" s="146"/>
      <c r="O21" s="148"/>
      <c r="P21" s="215"/>
      <c r="Q21" s="49"/>
      <c r="R21" s="49"/>
      <c r="S21" s="49"/>
      <c r="T21" s="49"/>
      <c r="U21" s="49"/>
      <c r="V21" s="49"/>
      <c r="W21" s="49"/>
      <c r="Y21" s="48"/>
      <c r="Z21" s="11"/>
      <c r="AA21" s="11"/>
      <c r="AB21" s="11"/>
      <c r="AC21" s="11"/>
      <c r="AD21" s="11"/>
      <c r="AE21" s="11"/>
      <c r="AF21" s="11"/>
      <c r="AG21" s="11"/>
      <c r="AH21" s="11"/>
      <c r="AI21" s="11"/>
      <c r="AJ21" s="11"/>
      <c r="AK21" s="11"/>
      <c r="AL21" s="11"/>
      <c r="AM21" s="11"/>
    </row>
    <row r="22" spans="1:39" ht="14.25" customHeight="1">
      <c r="A22" s="149">
        <f t="shared" si="0"/>
        <v>7</v>
      </c>
      <c r="B22" s="499"/>
      <c r="C22" s="500"/>
      <c r="D22" s="145"/>
      <c r="E22" s="146"/>
      <c r="F22" s="146"/>
      <c r="G22" s="147"/>
      <c r="H22" s="145"/>
      <c r="I22" s="146"/>
      <c r="J22" s="146"/>
      <c r="K22" s="147"/>
      <c r="L22" s="145"/>
      <c r="M22" s="146"/>
      <c r="N22" s="146"/>
      <c r="O22" s="148"/>
      <c r="P22" s="215"/>
      <c r="Q22" s="49"/>
      <c r="R22" s="49"/>
      <c r="S22" s="49"/>
      <c r="T22" s="49"/>
      <c r="U22" s="49"/>
      <c r="V22" s="49"/>
      <c r="W22" s="49"/>
      <c r="Y22" s="48"/>
      <c r="Z22" s="11"/>
      <c r="AA22" s="11"/>
      <c r="AB22" s="11"/>
      <c r="AC22" s="11"/>
      <c r="AD22" s="11"/>
      <c r="AE22" s="11"/>
      <c r="AF22" s="11"/>
      <c r="AG22" s="11"/>
      <c r="AH22" s="11"/>
      <c r="AI22" s="11"/>
      <c r="AJ22" s="11"/>
      <c r="AK22" s="11"/>
      <c r="AL22" s="11"/>
      <c r="AM22" s="11"/>
    </row>
    <row r="23" spans="1:39" ht="14.25" customHeight="1" hidden="1">
      <c r="A23" s="149">
        <f t="shared" si="0"/>
        <v>7</v>
      </c>
      <c r="B23" s="499"/>
      <c r="C23" s="500"/>
      <c r="D23" s="145"/>
      <c r="E23" s="146"/>
      <c r="F23" s="146"/>
      <c r="G23" s="147"/>
      <c r="H23" s="145"/>
      <c r="I23" s="146"/>
      <c r="J23" s="146"/>
      <c r="K23" s="147"/>
      <c r="L23" s="145"/>
      <c r="M23" s="146"/>
      <c r="N23" s="146"/>
      <c r="O23" s="148"/>
      <c r="P23" s="215"/>
      <c r="Q23" s="49"/>
      <c r="R23" s="49"/>
      <c r="S23" s="49"/>
      <c r="T23" s="49"/>
      <c r="U23" s="49"/>
      <c r="V23" s="49"/>
      <c r="W23" s="49"/>
      <c r="Y23" s="48"/>
      <c r="Z23" s="11"/>
      <c r="AA23" s="11"/>
      <c r="AB23" s="11"/>
      <c r="AC23" s="11"/>
      <c r="AD23" s="11"/>
      <c r="AE23" s="11"/>
      <c r="AF23" s="11"/>
      <c r="AG23" s="11"/>
      <c r="AH23" s="11"/>
      <c r="AI23" s="11"/>
      <c r="AJ23" s="11"/>
      <c r="AK23" s="11"/>
      <c r="AL23" s="11"/>
      <c r="AM23" s="11"/>
    </row>
    <row r="24" spans="1:39" ht="14.25" customHeight="1">
      <c r="A24" s="149">
        <f t="shared" si="0"/>
        <v>8</v>
      </c>
      <c r="B24" s="499"/>
      <c r="C24" s="500"/>
      <c r="D24" s="145"/>
      <c r="E24" s="146"/>
      <c r="F24" s="146"/>
      <c r="G24" s="147"/>
      <c r="H24" s="145"/>
      <c r="I24" s="146"/>
      <c r="J24" s="146"/>
      <c r="K24" s="147"/>
      <c r="L24" s="145"/>
      <c r="M24" s="146"/>
      <c r="N24" s="146"/>
      <c r="O24" s="148"/>
      <c r="P24" s="215"/>
      <c r="Q24" s="49"/>
      <c r="R24" s="49"/>
      <c r="S24" s="49"/>
      <c r="T24" s="49"/>
      <c r="U24" s="49"/>
      <c r="V24" s="49"/>
      <c r="W24" s="49"/>
      <c r="Y24" s="48"/>
      <c r="Z24" s="11"/>
      <c r="AA24" s="11"/>
      <c r="AB24" s="11"/>
      <c r="AC24" s="11"/>
      <c r="AD24" s="11"/>
      <c r="AE24" s="11"/>
      <c r="AF24" s="11"/>
      <c r="AG24" s="11"/>
      <c r="AH24" s="11"/>
      <c r="AI24" s="11"/>
      <c r="AJ24" s="11"/>
      <c r="AK24" s="11"/>
      <c r="AL24" s="11"/>
      <c r="AM24" s="11"/>
    </row>
    <row r="25" spans="1:39" ht="14.25" customHeight="1" hidden="1">
      <c r="A25" s="149">
        <f t="shared" si="0"/>
        <v>8</v>
      </c>
      <c r="B25" s="499"/>
      <c r="C25" s="500"/>
      <c r="D25" s="145"/>
      <c r="E25" s="146"/>
      <c r="F25" s="146"/>
      <c r="G25" s="147"/>
      <c r="H25" s="145"/>
      <c r="I25" s="146"/>
      <c r="J25" s="146"/>
      <c r="K25" s="147"/>
      <c r="L25" s="145"/>
      <c r="M25" s="146"/>
      <c r="N25" s="146"/>
      <c r="O25" s="148"/>
      <c r="P25" s="215"/>
      <c r="Q25" s="49"/>
      <c r="R25" s="49"/>
      <c r="S25" s="49"/>
      <c r="T25" s="49"/>
      <c r="U25" s="49"/>
      <c r="V25" s="49"/>
      <c r="W25" s="49"/>
      <c r="Y25" s="48"/>
      <c r="Z25" s="11"/>
      <c r="AA25" s="11"/>
      <c r="AB25" s="11"/>
      <c r="AC25" s="11"/>
      <c r="AD25" s="11"/>
      <c r="AE25" s="11"/>
      <c r="AF25" s="11"/>
      <c r="AG25" s="11"/>
      <c r="AH25" s="11"/>
      <c r="AI25" s="11"/>
      <c r="AJ25" s="11"/>
      <c r="AK25" s="11"/>
      <c r="AL25" s="11"/>
      <c r="AM25" s="11"/>
    </row>
    <row r="26" spans="1:39" ht="14.25" customHeight="1">
      <c r="A26" s="149">
        <f t="shared" si="0"/>
        <v>9</v>
      </c>
      <c r="B26" s="499"/>
      <c r="C26" s="500"/>
      <c r="D26" s="145"/>
      <c r="E26" s="146"/>
      <c r="F26" s="146"/>
      <c r="G26" s="147"/>
      <c r="H26" s="145"/>
      <c r="I26" s="146"/>
      <c r="J26" s="146"/>
      <c r="K26" s="147"/>
      <c r="L26" s="145"/>
      <c r="M26" s="146"/>
      <c r="N26" s="146"/>
      <c r="O26" s="148"/>
      <c r="P26" s="215"/>
      <c r="Q26" s="49"/>
      <c r="R26" s="49"/>
      <c r="S26" s="49"/>
      <c r="T26" s="49"/>
      <c r="U26" s="49"/>
      <c r="V26" s="49"/>
      <c r="W26" s="49"/>
      <c r="Y26" s="48"/>
      <c r="Z26" s="11"/>
      <c r="AA26" s="11"/>
      <c r="AB26" s="11"/>
      <c r="AC26" s="11"/>
      <c r="AD26" s="11"/>
      <c r="AE26" s="11"/>
      <c r="AF26" s="11"/>
      <c r="AG26" s="11"/>
      <c r="AH26" s="11"/>
      <c r="AI26" s="11"/>
      <c r="AJ26" s="11"/>
      <c r="AK26" s="11"/>
      <c r="AL26" s="11"/>
      <c r="AM26" s="11"/>
    </row>
    <row r="27" spans="1:39" ht="14.25" customHeight="1" hidden="1">
      <c r="A27" s="149">
        <f t="shared" si="0"/>
        <v>9</v>
      </c>
      <c r="B27" s="499"/>
      <c r="C27" s="500"/>
      <c r="D27" s="145"/>
      <c r="E27" s="146"/>
      <c r="F27" s="146"/>
      <c r="G27" s="147"/>
      <c r="H27" s="145"/>
      <c r="I27" s="146"/>
      <c r="J27" s="146"/>
      <c r="K27" s="147"/>
      <c r="L27" s="145"/>
      <c r="M27" s="146"/>
      <c r="N27" s="146"/>
      <c r="O27" s="148"/>
      <c r="P27" s="215"/>
      <c r="Q27" s="49"/>
      <c r="R27" s="49"/>
      <c r="S27" s="49"/>
      <c r="T27" s="49"/>
      <c r="U27" s="49"/>
      <c r="V27" s="49"/>
      <c r="W27" s="49"/>
      <c r="Y27" s="48"/>
      <c r="Z27" s="11"/>
      <c r="AA27" s="11"/>
      <c r="AB27" s="11"/>
      <c r="AC27" s="11"/>
      <c r="AD27" s="11"/>
      <c r="AE27" s="11"/>
      <c r="AF27" s="11"/>
      <c r="AG27" s="11"/>
      <c r="AH27" s="11"/>
      <c r="AI27" s="11"/>
      <c r="AJ27" s="11"/>
      <c r="AK27" s="11"/>
      <c r="AL27" s="11"/>
      <c r="AM27" s="11"/>
    </row>
    <row r="28" spans="1:39" ht="14.25" customHeight="1">
      <c r="A28" s="149">
        <f t="shared" si="0"/>
        <v>10</v>
      </c>
      <c r="B28" s="499"/>
      <c r="C28" s="500"/>
      <c r="D28" s="145"/>
      <c r="E28" s="146"/>
      <c r="F28" s="146"/>
      <c r="G28" s="147"/>
      <c r="H28" s="145"/>
      <c r="I28" s="146"/>
      <c r="J28" s="146"/>
      <c r="K28" s="147"/>
      <c r="L28" s="145"/>
      <c r="M28" s="146"/>
      <c r="N28" s="146"/>
      <c r="O28" s="148"/>
      <c r="P28" s="215"/>
      <c r="Q28" s="49"/>
      <c r="R28" s="49"/>
      <c r="S28" s="49"/>
      <c r="T28" s="49"/>
      <c r="U28" s="49"/>
      <c r="V28" s="49"/>
      <c r="W28" s="49"/>
      <c r="Y28" s="48"/>
      <c r="Z28" s="11"/>
      <c r="AA28" s="11"/>
      <c r="AB28" s="11"/>
      <c r="AC28" s="11"/>
      <c r="AD28" s="11"/>
      <c r="AE28" s="11"/>
      <c r="AF28" s="11"/>
      <c r="AG28" s="11"/>
      <c r="AH28" s="11"/>
      <c r="AI28" s="11"/>
      <c r="AJ28" s="11"/>
      <c r="AK28" s="11"/>
      <c r="AL28" s="11"/>
      <c r="AM28" s="11"/>
    </row>
    <row r="29" spans="1:39" ht="14.25" customHeight="1" hidden="1">
      <c r="A29" s="149">
        <f t="shared" si="0"/>
        <v>10</v>
      </c>
      <c r="B29" s="499"/>
      <c r="C29" s="500"/>
      <c r="D29" s="145"/>
      <c r="E29" s="146"/>
      <c r="F29" s="146"/>
      <c r="G29" s="147"/>
      <c r="H29" s="145"/>
      <c r="I29" s="146"/>
      <c r="J29" s="146"/>
      <c r="K29" s="147"/>
      <c r="L29" s="145"/>
      <c r="M29" s="146"/>
      <c r="N29" s="146"/>
      <c r="O29" s="148"/>
      <c r="P29" s="215"/>
      <c r="Q29" s="49"/>
      <c r="R29" s="49"/>
      <c r="S29" s="49"/>
      <c r="T29" s="49"/>
      <c r="U29" s="49"/>
      <c r="V29" s="49"/>
      <c r="W29" s="49"/>
      <c r="Y29" s="48"/>
      <c r="Z29" s="11"/>
      <c r="AA29" s="11"/>
      <c r="AB29" s="11"/>
      <c r="AC29" s="11"/>
      <c r="AD29" s="11"/>
      <c r="AE29" s="11"/>
      <c r="AF29" s="11"/>
      <c r="AG29" s="11"/>
      <c r="AH29" s="11"/>
      <c r="AI29" s="11"/>
      <c r="AJ29" s="11"/>
      <c r="AK29" s="11"/>
      <c r="AL29" s="11"/>
      <c r="AM29" s="11"/>
    </row>
    <row r="30" spans="1:39" ht="14.25" customHeight="1">
      <c r="A30" s="149">
        <f t="shared" si="0"/>
        <v>11</v>
      </c>
      <c r="B30" s="499"/>
      <c r="C30" s="500"/>
      <c r="D30" s="145"/>
      <c r="E30" s="146"/>
      <c r="F30" s="146"/>
      <c r="G30" s="147"/>
      <c r="H30" s="145"/>
      <c r="I30" s="146"/>
      <c r="J30" s="146"/>
      <c r="K30" s="147"/>
      <c r="L30" s="145"/>
      <c r="M30" s="146"/>
      <c r="N30" s="146"/>
      <c r="O30" s="148"/>
      <c r="P30" s="215"/>
      <c r="Q30" s="49"/>
      <c r="R30" s="49"/>
      <c r="S30" s="49"/>
      <c r="T30" s="49"/>
      <c r="U30" s="49"/>
      <c r="V30" s="49"/>
      <c r="W30" s="49"/>
      <c r="Y30" s="48"/>
      <c r="Z30" s="11"/>
      <c r="AA30" s="11"/>
      <c r="AB30" s="11"/>
      <c r="AC30" s="11"/>
      <c r="AD30" s="11"/>
      <c r="AE30" s="11"/>
      <c r="AF30" s="11"/>
      <c r="AG30" s="11"/>
      <c r="AH30" s="11"/>
      <c r="AI30" s="11"/>
      <c r="AJ30" s="11"/>
      <c r="AK30" s="11"/>
      <c r="AL30" s="11"/>
      <c r="AM30" s="11"/>
    </row>
    <row r="31" spans="1:39" ht="14.25" customHeight="1" hidden="1">
      <c r="A31" s="149">
        <f t="shared" si="0"/>
        <v>11</v>
      </c>
      <c r="B31" s="499"/>
      <c r="C31" s="500"/>
      <c r="D31" s="145"/>
      <c r="E31" s="146"/>
      <c r="F31" s="146"/>
      <c r="G31" s="147"/>
      <c r="H31" s="145"/>
      <c r="I31" s="146"/>
      <c r="J31" s="146"/>
      <c r="K31" s="147"/>
      <c r="L31" s="145"/>
      <c r="M31" s="146"/>
      <c r="N31" s="146"/>
      <c r="O31" s="148"/>
      <c r="P31" s="215"/>
      <c r="Q31" s="49"/>
      <c r="R31" s="49"/>
      <c r="S31" s="49"/>
      <c r="T31" s="49"/>
      <c r="U31" s="49"/>
      <c r="V31" s="49"/>
      <c r="W31" s="49"/>
      <c r="Y31" s="48"/>
      <c r="Z31" s="11"/>
      <c r="AA31" s="11"/>
      <c r="AB31" s="11"/>
      <c r="AC31" s="11"/>
      <c r="AD31" s="11"/>
      <c r="AE31" s="11"/>
      <c r="AF31" s="11"/>
      <c r="AG31" s="11"/>
      <c r="AH31" s="11"/>
      <c r="AI31" s="11"/>
      <c r="AJ31" s="11"/>
      <c r="AK31" s="11"/>
      <c r="AL31" s="11"/>
      <c r="AM31" s="11"/>
    </row>
    <row r="32" spans="1:39" ht="14.25" customHeight="1">
      <c r="A32" s="149">
        <f t="shared" si="0"/>
        <v>12</v>
      </c>
      <c r="B32" s="499"/>
      <c r="C32" s="500"/>
      <c r="D32" s="145"/>
      <c r="E32" s="146"/>
      <c r="F32" s="146"/>
      <c r="G32" s="147"/>
      <c r="H32" s="145"/>
      <c r="I32" s="146"/>
      <c r="J32" s="146"/>
      <c r="K32" s="147"/>
      <c r="L32" s="145"/>
      <c r="M32" s="146"/>
      <c r="N32" s="146"/>
      <c r="O32" s="148"/>
      <c r="P32" s="215"/>
      <c r="Q32" s="49"/>
      <c r="R32" s="49"/>
      <c r="S32" s="49"/>
      <c r="T32" s="49"/>
      <c r="U32" s="49"/>
      <c r="V32" s="49"/>
      <c r="W32" s="49"/>
      <c r="Y32" s="48"/>
      <c r="Z32" s="11"/>
      <c r="AA32" s="11"/>
      <c r="AB32" s="11"/>
      <c r="AC32" s="11"/>
      <c r="AD32" s="11"/>
      <c r="AE32" s="11"/>
      <c r="AF32" s="11"/>
      <c r="AG32" s="11"/>
      <c r="AH32" s="11"/>
      <c r="AI32" s="11"/>
      <c r="AJ32" s="11"/>
      <c r="AK32" s="11"/>
      <c r="AL32" s="11"/>
      <c r="AM32" s="11"/>
    </row>
    <row r="33" spans="1:39" ht="14.25" customHeight="1" hidden="1">
      <c r="A33" s="149">
        <f t="shared" si="0"/>
        <v>12</v>
      </c>
      <c r="B33" s="499"/>
      <c r="C33" s="500"/>
      <c r="D33" s="145"/>
      <c r="E33" s="146"/>
      <c r="F33" s="146"/>
      <c r="G33" s="147"/>
      <c r="H33" s="145"/>
      <c r="I33" s="146"/>
      <c r="J33" s="146"/>
      <c r="K33" s="147"/>
      <c r="L33" s="145"/>
      <c r="M33" s="146"/>
      <c r="N33" s="146"/>
      <c r="O33" s="148"/>
      <c r="P33" s="215"/>
      <c r="Q33" s="49"/>
      <c r="R33" s="49"/>
      <c r="S33" s="49"/>
      <c r="T33" s="49"/>
      <c r="U33" s="49"/>
      <c r="V33" s="49"/>
      <c r="W33" s="49"/>
      <c r="Y33" s="48"/>
      <c r="Z33" s="11"/>
      <c r="AA33" s="11"/>
      <c r="AB33" s="11"/>
      <c r="AC33" s="11"/>
      <c r="AD33" s="11"/>
      <c r="AE33" s="11"/>
      <c r="AF33" s="11"/>
      <c r="AG33" s="11"/>
      <c r="AH33" s="11"/>
      <c r="AI33" s="11"/>
      <c r="AJ33" s="11"/>
      <c r="AK33" s="11"/>
      <c r="AL33" s="11"/>
      <c r="AM33" s="11"/>
    </row>
    <row r="34" spans="1:39" ht="14.25" customHeight="1">
      <c r="A34" s="149">
        <f t="shared" si="0"/>
        <v>13</v>
      </c>
      <c r="B34" s="499"/>
      <c r="C34" s="500"/>
      <c r="D34" s="145"/>
      <c r="E34" s="146"/>
      <c r="F34" s="146"/>
      <c r="G34" s="147"/>
      <c r="H34" s="145"/>
      <c r="I34" s="146"/>
      <c r="J34" s="146"/>
      <c r="K34" s="147"/>
      <c r="L34" s="145"/>
      <c r="M34" s="146"/>
      <c r="N34" s="146"/>
      <c r="O34" s="148"/>
      <c r="P34" s="215"/>
      <c r="Q34" s="49"/>
      <c r="R34" s="49"/>
      <c r="S34" s="49"/>
      <c r="T34" s="49"/>
      <c r="U34" s="49"/>
      <c r="V34" s="49"/>
      <c r="W34" s="49"/>
      <c r="Y34" s="48"/>
      <c r="Z34" s="11"/>
      <c r="AA34" s="11"/>
      <c r="AB34" s="11"/>
      <c r="AC34" s="11"/>
      <c r="AD34" s="11"/>
      <c r="AE34" s="11"/>
      <c r="AF34" s="11"/>
      <c r="AG34" s="11"/>
      <c r="AH34" s="11"/>
      <c r="AI34" s="11"/>
      <c r="AJ34" s="11"/>
      <c r="AK34" s="11"/>
      <c r="AL34" s="11"/>
      <c r="AM34" s="11"/>
    </row>
    <row r="35" spans="1:39" ht="14.25" customHeight="1" hidden="1">
      <c r="A35" s="149">
        <f t="shared" si="0"/>
        <v>13</v>
      </c>
      <c r="B35" s="499"/>
      <c r="C35" s="500"/>
      <c r="D35" s="145"/>
      <c r="E35" s="146"/>
      <c r="F35" s="146"/>
      <c r="G35" s="147"/>
      <c r="H35" s="145"/>
      <c r="I35" s="146"/>
      <c r="J35" s="146"/>
      <c r="K35" s="147"/>
      <c r="L35" s="145"/>
      <c r="M35" s="146"/>
      <c r="N35" s="146"/>
      <c r="O35" s="148"/>
      <c r="P35" s="215"/>
      <c r="Q35" s="49"/>
      <c r="R35" s="49"/>
      <c r="S35" s="49"/>
      <c r="T35" s="49"/>
      <c r="U35" s="49"/>
      <c r="V35" s="49"/>
      <c r="W35" s="49"/>
      <c r="Y35" s="48"/>
      <c r="Z35" s="11"/>
      <c r="AA35" s="11"/>
      <c r="AB35" s="11"/>
      <c r="AC35" s="11"/>
      <c r="AD35" s="11"/>
      <c r="AE35" s="11"/>
      <c r="AF35" s="11"/>
      <c r="AG35" s="11"/>
      <c r="AH35" s="11"/>
      <c r="AI35" s="11"/>
      <c r="AJ35" s="11"/>
      <c r="AK35" s="11"/>
      <c r="AL35" s="11"/>
      <c r="AM35" s="11"/>
    </row>
    <row r="36" spans="1:39" ht="14.25" customHeight="1">
      <c r="A36" s="149">
        <f t="shared" si="0"/>
        <v>14</v>
      </c>
      <c r="B36" s="499"/>
      <c r="C36" s="500"/>
      <c r="D36" s="145"/>
      <c r="E36" s="146"/>
      <c r="F36" s="146"/>
      <c r="G36" s="147"/>
      <c r="H36" s="145"/>
      <c r="I36" s="146"/>
      <c r="J36" s="146"/>
      <c r="K36" s="147"/>
      <c r="L36" s="145"/>
      <c r="M36" s="146"/>
      <c r="N36" s="146"/>
      <c r="O36" s="148"/>
      <c r="P36" s="215"/>
      <c r="Q36" s="49"/>
      <c r="R36" s="49"/>
      <c r="S36" s="49"/>
      <c r="T36" s="49"/>
      <c r="U36" s="49"/>
      <c r="V36" s="49"/>
      <c r="W36" s="49"/>
      <c r="Y36" s="48"/>
      <c r="Z36" s="11"/>
      <c r="AA36" s="11"/>
      <c r="AB36" s="11"/>
      <c r="AC36" s="11"/>
      <c r="AD36" s="11"/>
      <c r="AE36" s="11"/>
      <c r="AF36" s="11"/>
      <c r="AG36" s="11"/>
      <c r="AH36" s="11"/>
      <c r="AI36" s="11"/>
      <c r="AJ36" s="11"/>
      <c r="AK36" s="11"/>
      <c r="AL36" s="11"/>
      <c r="AM36" s="11"/>
    </row>
    <row r="37" spans="1:39" ht="14.25" customHeight="1" hidden="1">
      <c r="A37" s="149">
        <f t="shared" si="0"/>
        <v>14</v>
      </c>
      <c r="B37" s="499"/>
      <c r="C37" s="500"/>
      <c r="D37" s="145"/>
      <c r="E37" s="146"/>
      <c r="F37" s="146"/>
      <c r="G37" s="147"/>
      <c r="H37" s="145"/>
      <c r="I37" s="146"/>
      <c r="J37" s="146"/>
      <c r="K37" s="147"/>
      <c r="L37" s="145"/>
      <c r="M37" s="146"/>
      <c r="N37" s="146"/>
      <c r="O37" s="148"/>
      <c r="P37" s="215"/>
      <c r="Q37" s="49"/>
      <c r="R37" s="49"/>
      <c r="S37" s="49"/>
      <c r="T37" s="49"/>
      <c r="U37" s="49"/>
      <c r="V37" s="49"/>
      <c r="W37" s="49"/>
      <c r="Y37" s="48"/>
      <c r="Z37" s="11"/>
      <c r="AA37" s="11"/>
      <c r="AB37" s="11"/>
      <c r="AC37" s="11"/>
      <c r="AD37" s="11"/>
      <c r="AE37" s="11"/>
      <c r="AF37" s="11"/>
      <c r="AG37" s="11"/>
      <c r="AH37" s="11"/>
      <c r="AI37" s="11"/>
      <c r="AJ37" s="11"/>
      <c r="AK37" s="11"/>
      <c r="AL37" s="11"/>
      <c r="AM37" s="11"/>
    </row>
    <row r="38" spans="1:39" ht="14.25" customHeight="1">
      <c r="A38" s="149">
        <f t="shared" si="0"/>
        <v>15</v>
      </c>
      <c r="B38" s="499"/>
      <c r="C38" s="500"/>
      <c r="D38" s="145"/>
      <c r="E38" s="146"/>
      <c r="F38" s="146"/>
      <c r="G38" s="147"/>
      <c r="H38" s="145"/>
      <c r="I38" s="146"/>
      <c r="J38" s="146"/>
      <c r="K38" s="147"/>
      <c r="L38" s="145"/>
      <c r="M38" s="146"/>
      <c r="N38" s="146"/>
      <c r="O38" s="148"/>
      <c r="P38" s="215"/>
      <c r="Q38" s="49"/>
      <c r="R38" s="49"/>
      <c r="S38" s="49"/>
      <c r="T38" s="49"/>
      <c r="U38" s="49"/>
      <c r="V38" s="49"/>
      <c r="W38" s="49"/>
      <c r="Y38" s="48"/>
      <c r="Z38" s="11"/>
      <c r="AA38" s="11"/>
      <c r="AB38" s="11"/>
      <c r="AC38" s="11"/>
      <c r="AD38" s="11"/>
      <c r="AE38" s="11"/>
      <c r="AF38" s="11"/>
      <c r="AG38" s="11"/>
      <c r="AH38" s="11"/>
      <c r="AI38" s="11"/>
      <c r="AJ38" s="11"/>
      <c r="AK38" s="11"/>
      <c r="AL38" s="11"/>
      <c r="AM38" s="11"/>
    </row>
    <row r="39" spans="1:39" ht="14.25" customHeight="1" hidden="1">
      <c r="A39" s="149">
        <f t="shared" si="0"/>
        <v>15</v>
      </c>
      <c r="B39" s="499"/>
      <c r="C39" s="500"/>
      <c r="D39" s="145"/>
      <c r="E39" s="146"/>
      <c r="F39" s="146"/>
      <c r="G39" s="147"/>
      <c r="H39" s="145"/>
      <c r="I39" s="146"/>
      <c r="J39" s="146"/>
      <c r="K39" s="147"/>
      <c r="L39" s="145"/>
      <c r="M39" s="146"/>
      <c r="N39" s="146"/>
      <c r="O39" s="148"/>
      <c r="P39" s="215"/>
      <c r="Q39" s="49"/>
      <c r="R39" s="49"/>
      <c r="S39" s="49"/>
      <c r="T39" s="49"/>
      <c r="U39" s="49"/>
      <c r="V39" s="49"/>
      <c r="W39" s="49"/>
      <c r="Y39" s="48"/>
      <c r="Z39" s="11"/>
      <c r="AA39" s="11"/>
      <c r="AB39" s="11"/>
      <c r="AC39" s="11"/>
      <c r="AD39" s="11"/>
      <c r="AE39" s="11"/>
      <c r="AF39" s="11"/>
      <c r="AG39" s="11"/>
      <c r="AH39" s="11"/>
      <c r="AI39" s="11"/>
      <c r="AJ39" s="11"/>
      <c r="AK39" s="11"/>
      <c r="AL39" s="11"/>
      <c r="AM39" s="11"/>
    </row>
    <row r="40" spans="1:39" ht="14.25" customHeight="1">
      <c r="A40" s="149">
        <f t="shared" si="0"/>
        <v>16</v>
      </c>
      <c r="B40" s="499"/>
      <c r="C40" s="500"/>
      <c r="D40" s="145"/>
      <c r="E40" s="146"/>
      <c r="F40" s="146"/>
      <c r="G40" s="147"/>
      <c r="H40" s="145"/>
      <c r="I40" s="146"/>
      <c r="J40" s="146"/>
      <c r="K40" s="147"/>
      <c r="L40" s="145"/>
      <c r="M40" s="146"/>
      <c r="N40" s="146"/>
      <c r="O40" s="148"/>
      <c r="P40" s="215"/>
      <c r="Q40" s="49"/>
      <c r="R40" s="49"/>
      <c r="S40" s="49"/>
      <c r="T40" s="49"/>
      <c r="U40" s="49"/>
      <c r="V40" s="49"/>
      <c r="W40" s="49"/>
      <c r="Y40" s="48"/>
      <c r="Z40" s="11"/>
      <c r="AA40" s="11"/>
      <c r="AB40" s="11"/>
      <c r="AC40" s="11"/>
      <c r="AD40" s="11"/>
      <c r="AE40" s="11"/>
      <c r="AF40" s="11"/>
      <c r="AG40" s="11"/>
      <c r="AH40" s="11"/>
      <c r="AI40" s="11"/>
      <c r="AJ40" s="11"/>
      <c r="AK40" s="11"/>
      <c r="AL40" s="11"/>
      <c r="AM40" s="11"/>
    </row>
    <row r="41" spans="1:39" ht="14.25" customHeight="1" hidden="1">
      <c r="A41" s="149">
        <f t="shared" si="0"/>
        <v>16</v>
      </c>
      <c r="B41" s="499"/>
      <c r="C41" s="500"/>
      <c r="D41" s="145"/>
      <c r="E41" s="146"/>
      <c r="F41" s="146"/>
      <c r="G41" s="147"/>
      <c r="H41" s="145"/>
      <c r="I41" s="146"/>
      <c r="J41" s="146"/>
      <c r="K41" s="147"/>
      <c r="L41" s="145"/>
      <c r="M41" s="146"/>
      <c r="N41" s="146"/>
      <c r="O41" s="148"/>
      <c r="P41" s="215"/>
      <c r="Q41" s="49"/>
      <c r="R41" s="49"/>
      <c r="S41" s="49"/>
      <c r="T41" s="49"/>
      <c r="U41" s="49"/>
      <c r="V41" s="49"/>
      <c r="W41" s="49"/>
      <c r="Y41" s="48"/>
      <c r="Z41" s="11"/>
      <c r="AA41" s="11"/>
      <c r="AB41" s="11"/>
      <c r="AC41" s="11"/>
      <c r="AD41" s="11"/>
      <c r="AE41" s="11"/>
      <c r="AF41" s="11"/>
      <c r="AG41" s="11"/>
      <c r="AH41" s="11"/>
      <c r="AI41" s="11"/>
      <c r="AJ41" s="11"/>
      <c r="AK41" s="11"/>
      <c r="AL41" s="11"/>
      <c r="AM41" s="11"/>
    </row>
    <row r="42" spans="1:39" ht="14.25" customHeight="1">
      <c r="A42" s="149">
        <f t="shared" si="0"/>
        <v>17</v>
      </c>
      <c r="B42" s="499"/>
      <c r="C42" s="500"/>
      <c r="D42" s="145"/>
      <c r="E42" s="146"/>
      <c r="F42" s="146"/>
      <c r="G42" s="147"/>
      <c r="H42" s="145"/>
      <c r="I42" s="146"/>
      <c r="J42" s="146"/>
      <c r="K42" s="147"/>
      <c r="L42" s="145"/>
      <c r="M42" s="146"/>
      <c r="N42" s="146"/>
      <c r="O42" s="148"/>
      <c r="P42" s="215"/>
      <c r="Q42" s="49"/>
      <c r="R42" s="49"/>
      <c r="S42" s="49"/>
      <c r="T42" s="49"/>
      <c r="U42" s="49"/>
      <c r="V42" s="49"/>
      <c r="W42" s="49"/>
      <c r="Y42" s="48"/>
      <c r="Z42" s="11"/>
      <c r="AA42" s="11"/>
      <c r="AB42" s="11"/>
      <c r="AC42" s="11"/>
      <c r="AD42" s="11"/>
      <c r="AE42" s="11"/>
      <c r="AF42" s="11"/>
      <c r="AG42" s="11"/>
      <c r="AH42" s="11"/>
      <c r="AI42" s="11"/>
      <c r="AJ42" s="11"/>
      <c r="AK42" s="11"/>
      <c r="AL42" s="11"/>
      <c r="AM42" s="11"/>
    </row>
    <row r="43" spans="1:39" ht="14.25" customHeight="1" hidden="1">
      <c r="A43" s="149">
        <f t="shared" si="0"/>
        <v>17</v>
      </c>
      <c r="B43" s="499"/>
      <c r="C43" s="500"/>
      <c r="D43" s="145"/>
      <c r="E43" s="146"/>
      <c r="F43" s="146"/>
      <c r="G43" s="147"/>
      <c r="H43" s="145"/>
      <c r="I43" s="146"/>
      <c r="J43" s="146"/>
      <c r="K43" s="147"/>
      <c r="L43" s="145"/>
      <c r="M43" s="146"/>
      <c r="N43" s="146"/>
      <c r="O43" s="148"/>
      <c r="P43" s="215"/>
      <c r="Q43" s="49"/>
      <c r="R43" s="49"/>
      <c r="S43" s="49"/>
      <c r="T43" s="49"/>
      <c r="U43" s="49"/>
      <c r="V43" s="49"/>
      <c r="W43" s="49"/>
      <c r="Y43" s="48"/>
      <c r="Z43" s="11"/>
      <c r="AA43" s="11"/>
      <c r="AB43" s="11"/>
      <c r="AC43" s="11"/>
      <c r="AD43" s="11"/>
      <c r="AE43" s="11"/>
      <c r="AF43" s="11"/>
      <c r="AG43" s="11"/>
      <c r="AH43" s="11"/>
      <c r="AI43" s="11"/>
      <c r="AJ43" s="11"/>
      <c r="AK43" s="11"/>
      <c r="AL43" s="11"/>
      <c r="AM43" s="11"/>
    </row>
    <row r="44" spans="1:39" ht="12.75" customHeight="1">
      <c r="A44" s="149">
        <f t="shared" si="0"/>
        <v>18</v>
      </c>
      <c r="B44" s="499"/>
      <c r="C44" s="500"/>
      <c r="D44" s="145"/>
      <c r="E44" s="146"/>
      <c r="F44" s="146"/>
      <c r="G44" s="147"/>
      <c r="H44" s="145"/>
      <c r="I44" s="146"/>
      <c r="J44" s="146"/>
      <c r="K44" s="147"/>
      <c r="L44" s="145"/>
      <c r="M44" s="146"/>
      <c r="N44" s="146"/>
      <c r="O44" s="148"/>
      <c r="P44" s="215"/>
      <c r="Q44" s="49"/>
      <c r="R44" s="49"/>
      <c r="S44" s="49"/>
      <c r="T44" s="49"/>
      <c r="U44" s="49"/>
      <c r="V44" s="49"/>
      <c r="W44" s="49"/>
      <c r="Y44" s="48"/>
      <c r="Z44" s="11"/>
      <c r="AA44" s="11"/>
      <c r="AB44" s="11"/>
      <c r="AC44" s="11"/>
      <c r="AD44" s="11"/>
      <c r="AE44" s="11"/>
      <c r="AF44" s="11"/>
      <c r="AG44" s="11"/>
      <c r="AH44" s="11"/>
      <c r="AI44" s="11"/>
      <c r="AJ44" s="11"/>
      <c r="AK44" s="11"/>
      <c r="AL44" s="11"/>
      <c r="AM44" s="11"/>
    </row>
    <row r="45" spans="1:39" ht="14.25" customHeight="1" hidden="1">
      <c r="A45" s="149">
        <f t="shared" si="0"/>
        <v>18</v>
      </c>
      <c r="B45" s="499"/>
      <c r="C45" s="500"/>
      <c r="D45" s="145"/>
      <c r="E45" s="146"/>
      <c r="F45" s="146"/>
      <c r="G45" s="147"/>
      <c r="H45" s="145"/>
      <c r="I45" s="146"/>
      <c r="J45" s="146"/>
      <c r="K45" s="147"/>
      <c r="L45" s="145"/>
      <c r="M45" s="146"/>
      <c r="N45" s="146"/>
      <c r="O45" s="148"/>
      <c r="P45" s="215"/>
      <c r="Q45" s="49"/>
      <c r="R45" s="49"/>
      <c r="S45" s="49"/>
      <c r="T45" s="49"/>
      <c r="U45" s="49"/>
      <c r="V45" s="49"/>
      <c r="W45" s="49"/>
      <c r="Y45" s="48"/>
      <c r="Z45" s="11"/>
      <c r="AA45" s="11"/>
      <c r="AB45" s="11"/>
      <c r="AC45" s="11"/>
      <c r="AD45" s="11"/>
      <c r="AE45" s="11"/>
      <c r="AF45" s="11"/>
      <c r="AG45" s="11"/>
      <c r="AH45" s="11"/>
      <c r="AI45" s="11"/>
      <c r="AJ45" s="11"/>
      <c r="AK45" s="11"/>
      <c r="AL45" s="11"/>
      <c r="AM45" s="11"/>
    </row>
    <row r="46" spans="1:39" ht="14.25" customHeight="1">
      <c r="A46" s="149">
        <f t="shared" si="0"/>
        <v>19</v>
      </c>
      <c r="B46" s="499"/>
      <c r="C46" s="500"/>
      <c r="D46" s="145"/>
      <c r="E46" s="146"/>
      <c r="F46" s="146"/>
      <c r="G46" s="147"/>
      <c r="H46" s="145"/>
      <c r="I46" s="146"/>
      <c r="J46" s="146"/>
      <c r="K46" s="147"/>
      <c r="L46" s="145"/>
      <c r="M46" s="146"/>
      <c r="N46" s="146"/>
      <c r="O46" s="148"/>
      <c r="P46" s="215"/>
      <c r="Q46" s="49"/>
      <c r="R46" s="49"/>
      <c r="S46" s="49"/>
      <c r="T46" s="49"/>
      <c r="U46" s="49"/>
      <c r="V46" s="49"/>
      <c r="W46" s="49"/>
      <c r="Y46" s="48"/>
      <c r="Z46" s="11"/>
      <c r="AA46" s="11"/>
      <c r="AB46" s="11"/>
      <c r="AC46" s="11"/>
      <c r="AD46" s="11"/>
      <c r="AE46" s="11"/>
      <c r="AF46" s="11"/>
      <c r="AG46" s="11"/>
      <c r="AH46" s="11"/>
      <c r="AI46" s="11"/>
      <c r="AJ46" s="11"/>
      <c r="AK46" s="11"/>
      <c r="AL46" s="11"/>
      <c r="AM46" s="11"/>
    </row>
    <row r="47" spans="1:39" ht="14.25" customHeight="1" hidden="1">
      <c r="A47" s="149">
        <f t="shared" si="0"/>
        <v>19</v>
      </c>
      <c r="B47" s="499"/>
      <c r="C47" s="500"/>
      <c r="D47" s="145"/>
      <c r="E47" s="146"/>
      <c r="F47" s="146"/>
      <c r="G47" s="147"/>
      <c r="H47" s="145"/>
      <c r="I47" s="146"/>
      <c r="J47" s="146"/>
      <c r="K47" s="147"/>
      <c r="L47" s="145"/>
      <c r="M47" s="146"/>
      <c r="N47" s="146"/>
      <c r="O47" s="148"/>
      <c r="P47" s="215"/>
      <c r="Q47" s="49"/>
      <c r="R47" s="49"/>
      <c r="S47" s="49"/>
      <c r="T47" s="49"/>
      <c r="U47" s="49"/>
      <c r="V47" s="49"/>
      <c r="W47" s="49"/>
      <c r="Y47" s="48"/>
      <c r="Z47" s="11"/>
      <c r="AA47" s="11"/>
      <c r="AB47" s="11"/>
      <c r="AC47" s="11"/>
      <c r="AD47" s="11"/>
      <c r="AE47" s="11"/>
      <c r="AF47" s="11"/>
      <c r="AG47" s="11"/>
      <c r="AH47" s="11"/>
      <c r="AI47" s="11"/>
      <c r="AJ47" s="11"/>
      <c r="AK47" s="11"/>
      <c r="AL47" s="11"/>
      <c r="AM47" s="11"/>
    </row>
    <row r="48" spans="1:39" ht="14.25" customHeight="1" thickBot="1">
      <c r="A48" s="150">
        <f t="shared" si="0"/>
        <v>20</v>
      </c>
      <c r="B48" s="499"/>
      <c r="C48" s="500"/>
      <c r="D48" s="151"/>
      <c r="E48" s="152"/>
      <c r="F48" s="152"/>
      <c r="G48" s="153"/>
      <c r="H48" s="151"/>
      <c r="I48" s="152"/>
      <c r="J48" s="152"/>
      <c r="K48" s="153"/>
      <c r="L48" s="151"/>
      <c r="M48" s="152"/>
      <c r="N48" s="152"/>
      <c r="O48" s="154"/>
      <c r="P48" s="216"/>
      <c r="Q48" s="49"/>
      <c r="R48" s="49"/>
      <c r="S48" s="49"/>
      <c r="T48" s="49"/>
      <c r="U48" s="49"/>
      <c r="V48" s="49"/>
      <c r="W48" s="49"/>
      <c r="Y48" s="48"/>
      <c r="Z48" s="11"/>
      <c r="AA48" s="11"/>
      <c r="AB48" s="11"/>
      <c r="AC48" s="11"/>
      <c r="AD48" s="11"/>
      <c r="AE48" s="11"/>
      <c r="AF48" s="11"/>
      <c r="AG48" s="11"/>
      <c r="AH48" s="11"/>
      <c r="AI48" s="11"/>
      <c r="AJ48" s="11"/>
      <c r="AK48" s="11"/>
      <c r="AL48" s="11"/>
      <c r="AM48" s="11"/>
    </row>
    <row r="49" spans="1:39" ht="14.25" customHeight="1" hidden="1">
      <c r="A49" s="155">
        <f t="shared" si="0"/>
        <v>20</v>
      </c>
      <c r="B49" s="501" t="str">
        <f>IF(ISBLANK(B48)," ",B48)</f>
        <v> </v>
      </c>
      <c r="C49" s="502"/>
      <c r="D49" s="156"/>
      <c r="E49" s="157"/>
      <c r="F49" s="157"/>
      <c r="G49" s="158"/>
      <c r="H49" s="156"/>
      <c r="I49" s="157"/>
      <c r="J49" s="157"/>
      <c r="K49" s="158"/>
      <c r="L49" s="159"/>
      <c r="M49" s="159"/>
      <c r="N49" s="159"/>
      <c r="O49" s="159"/>
      <c r="P49" s="49"/>
      <c r="Q49" s="49"/>
      <c r="R49" s="49"/>
      <c r="S49" s="49"/>
      <c r="T49" s="49"/>
      <c r="U49" s="49"/>
      <c r="V49" s="49"/>
      <c r="W49" s="49"/>
      <c r="Z49" s="48"/>
      <c r="AA49" s="11"/>
      <c r="AB49" s="11"/>
      <c r="AC49" s="11"/>
      <c r="AD49" s="11"/>
      <c r="AE49" s="11"/>
      <c r="AF49" s="11"/>
      <c r="AG49" s="11"/>
      <c r="AH49" s="11"/>
      <c r="AI49" s="11"/>
      <c r="AJ49" s="11"/>
      <c r="AK49" s="11"/>
      <c r="AL49" s="11"/>
      <c r="AM49" s="11"/>
    </row>
    <row r="50" spans="1:39" ht="12.75" customHeight="1">
      <c r="A50" s="97"/>
      <c r="B50" s="97"/>
      <c r="C50" s="97"/>
      <c r="D50" s="97"/>
      <c r="E50" s="97"/>
      <c r="F50" s="97"/>
      <c r="G50" s="76"/>
      <c r="H50" s="76"/>
      <c r="I50" s="76"/>
      <c r="J50" s="76"/>
      <c r="K50" s="76"/>
      <c r="L50" s="76"/>
      <c r="M50" s="76"/>
      <c r="N50" s="76"/>
      <c r="O50" s="76"/>
      <c r="P50" s="49"/>
      <c r="Q50" s="49"/>
      <c r="R50" s="49"/>
      <c r="S50" s="49"/>
      <c r="T50" s="49"/>
      <c r="U50" s="49"/>
      <c r="V50" s="49"/>
      <c r="W50" s="49"/>
      <c r="Z50" s="48"/>
      <c r="AA50" s="11"/>
      <c r="AB50" s="11"/>
      <c r="AC50" s="11"/>
      <c r="AD50" s="11"/>
      <c r="AE50" s="11"/>
      <c r="AF50" s="11"/>
      <c r="AG50" s="11"/>
      <c r="AH50" s="11"/>
      <c r="AI50" s="11"/>
      <c r="AJ50" s="11"/>
      <c r="AK50" s="11"/>
      <c r="AL50" s="11"/>
      <c r="AM50" s="11"/>
    </row>
    <row r="51" spans="1:39" ht="14.25" customHeight="1" hidden="1">
      <c r="A51" s="97"/>
      <c r="B51" s="97"/>
      <c r="C51" s="97"/>
      <c r="D51" s="97"/>
      <c r="E51" s="97"/>
      <c r="F51" s="97"/>
      <c r="G51" s="76"/>
      <c r="H51" s="76"/>
      <c r="I51" s="76"/>
      <c r="J51" s="76"/>
      <c r="K51" s="76"/>
      <c r="L51" s="76"/>
      <c r="M51" s="76"/>
      <c r="N51" s="76"/>
      <c r="O51" s="76"/>
      <c r="P51" s="49"/>
      <c r="Q51" s="49"/>
      <c r="R51" s="49"/>
      <c r="S51" s="49"/>
      <c r="T51" s="49"/>
      <c r="U51" s="49"/>
      <c r="V51" s="49"/>
      <c r="W51" s="49"/>
      <c r="Z51" s="48"/>
      <c r="AA51" s="11"/>
      <c r="AB51" s="11"/>
      <c r="AC51" s="11"/>
      <c r="AD51" s="11"/>
      <c r="AE51" s="11"/>
      <c r="AF51" s="11"/>
      <c r="AG51" s="11"/>
      <c r="AH51" s="11"/>
      <c r="AI51" s="11"/>
      <c r="AJ51" s="11"/>
      <c r="AK51" s="11"/>
      <c r="AL51" s="11"/>
      <c r="AM51" s="11"/>
    </row>
    <row r="52" spans="1:39" ht="15" customHeight="1" hidden="1">
      <c r="A52" s="160"/>
      <c r="B52" s="160"/>
      <c r="C52" s="160"/>
      <c r="D52" s="160"/>
      <c r="E52" s="160"/>
      <c r="F52" s="160"/>
      <c r="G52" s="161"/>
      <c r="H52" s="161"/>
      <c r="I52" s="161"/>
      <c r="J52" s="161"/>
      <c r="K52" s="161"/>
      <c r="L52" s="161"/>
      <c r="M52" s="161"/>
      <c r="N52" s="161"/>
      <c r="O52" s="161"/>
      <c r="P52" s="49"/>
      <c r="Q52" s="49"/>
      <c r="R52" s="49"/>
      <c r="S52" s="49"/>
      <c r="T52" s="49"/>
      <c r="U52" s="49"/>
      <c r="V52" s="49"/>
      <c r="W52" s="49"/>
      <c r="Z52" s="48"/>
      <c r="AA52" s="11"/>
      <c r="AB52" s="11"/>
      <c r="AC52" s="11"/>
      <c r="AD52" s="11"/>
      <c r="AE52" s="11"/>
      <c r="AF52" s="11"/>
      <c r="AG52" s="11"/>
      <c r="AH52" s="11"/>
      <c r="AI52" s="11"/>
      <c r="AJ52" s="11"/>
      <c r="AK52" s="11"/>
      <c r="AL52" s="11"/>
      <c r="AM52" s="11"/>
    </row>
    <row r="53" spans="1:39" ht="13.5" customHeight="1" hidden="1">
      <c r="A53" s="162" t="s">
        <v>91</v>
      </c>
      <c r="B53" s="163"/>
      <c r="C53" s="163"/>
      <c r="D53" s="161"/>
      <c r="E53" s="161"/>
      <c r="F53" s="161"/>
      <c r="G53" s="161"/>
      <c r="H53" s="161"/>
      <c r="I53" s="161"/>
      <c r="J53" s="161"/>
      <c r="K53" s="161"/>
      <c r="L53" s="161"/>
      <c r="M53" s="161"/>
      <c r="N53" s="161"/>
      <c r="O53" s="161"/>
      <c r="P53" s="49"/>
      <c r="Q53" s="49"/>
      <c r="R53" s="49"/>
      <c r="S53" s="49"/>
      <c r="T53" s="49"/>
      <c r="U53" s="49"/>
      <c r="V53" s="49"/>
      <c r="W53" s="49"/>
      <c r="Z53" s="48"/>
      <c r="AA53" s="11"/>
      <c r="AB53" s="11"/>
      <c r="AC53" s="11"/>
      <c r="AD53" s="11"/>
      <c r="AE53" s="11"/>
      <c r="AF53" s="11"/>
      <c r="AG53" s="11"/>
      <c r="AH53" s="11"/>
      <c r="AI53" s="11"/>
      <c r="AJ53" s="11"/>
      <c r="AK53" s="11"/>
      <c r="AL53" s="11"/>
      <c r="AM53" s="11"/>
    </row>
    <row r="54" spans="1:39" ht="18.75" customHeight="1" hidden="1">
      <c r="A54" s="164"/>
      <c r="B54" s="165"/>
      <c r="C54" s="165"/>
      <c r="D54" s="161"/>
      <c r="E54" s="161"/>
      <c r="F54" s="161"/>
      <c r="G54" s="161"/>
      <c r="H54" s="161"/>
      <c r="I54" s="161"/>
      <c r="J54" s="161"/>
      <c r="K54" s="161"/>
      <c r="L54" s="161"/>
      <c r="M54" s="161"/>
      <c r="N54" s="161"/>
      <c r="O54" s="161"/>
      <c r="P54" s="49"/>
      <c r="Q54" s="49"/>
      <c r="R54" s="49"/>
      <c r="S54" s="49"/>
      <c r="T54" s="49"/>
      <c r="U54" s="49"/>
      <c r="V54" s="49"/>
      <c r="W54" s="49"/>
      <c r="Z54" s="48"/>
      <c r="AA54" s="11"/>
      <c r="AB54" s="11"/>
      <c r="AC54" s="11"/>
      <c r="AD54" s="11"/>
      <c r="AE54" s="11"/>
      <c r="AF54" s="11"/>
      <c r="AG54" s="11"/>
      <c r="AH54" s="11"/>
      <c r="AI54" s="11"/>
      <c r="AJ54" s="11"/>
      <c r="AK54" s="11"/>
      <c r="AL54" s="11"/>
      <c r="AM54" s="11"/>
    </row>
    <row r="55" spans="1:39" ht="15" customHeight="1" hidden="1">
      <c r="A55" s="161"/>
      <c r="B55" s="165"/>
      <c r="C55" s="165"/>
      <c r="D55" s="161"/>
      <c r="E55" s="161"/>
      <c r="F55" s="161"/>
      <c r="G55" s="161"/>
      <c r="H55" s="161"/>
      <c r="I55" s="161"/>
      <c r="J55" s="161"/>
      <c r="K55" s="161"/>
      <c r="L55" s="161"/>
      <c r="M55" s="161"/>
      <c r="N55" s="161"/>
      <c r="O55" s="161"/>
      <c r="P55" s="49"/>
      <c r="Q55" s="49"/>
      <c r="R55" s="49"/>
      <c r="S55" s="49"/>
      <c r="T55" s="49"/>
      <c r="U55" s="49"/>
      <c r="V55" s="49"/>
      <c r="W55" s="49"/>
      <c r="Z55" s="48"/>
      <c r="AA55" s="11"/>
      <c r="AB55" s="11"/>
      <c r="AC55" s="11"/>
      <c r="AD55" s="11"/>
      <c r="AE55" s="11"/>
      <c r="AF55" s="11"/>
      <c r="AG55" s="11"/>
      <c r="AH55" s="11"/>
      <c r="AI55" s="11"/>
      <c r="AJ55" s="11"/>
      <c r="AK55" s="11"/>
      <c r="AL55" s="11"/>
      <c r="AM55" s="11"/>
    </row>
    <row r="56" spans="1:39" ht="12.75" customHeight="1" hidden="1">
      <c r="A56" s="161" t="s">
        <v>90</v>
      </c>
      <c r="B56" s="163"/>
      <c r="C56" s="163"/>
      <c r="D56" s="161"/>
      <c r="E56" s="161"/>
      <c r="F56" s="161"/>
      <c r="G56" s="161"/>
      <c r="H56" s="161"/>
      <c r="I56" s="161"/>
      <c r="J56" s="161"/>
      <c r="K56" s="161"/>
      <c r="L56" s="161"/>
      <c r="M56" s="161"/>
      <c r="N56" s="161"/>
      <c r="O56" s="161"/>
      <c r="P56" s="49"/>
      <c r="Q56" s="49"/>
      <c r="R56" s="49"/>
      <c r="S56" s="49"/>
      <c r="T56" s="49"/>
      <c r="U56" s="49"/>
      <c r="V56" s="49"/>
      <c r="W56" s="49"/>
      <c r="Z56" s="48"/>
      <c r="AA56" s="11"/>
      <c r="AB56" s="11"/>
      <c r="AC56" s="11"/>
      <c r="AD56" s="11"/>
      <c r="AE56" s="11"/>
      <c r="AF56" s="11"/>
      <c r="AG56" s="11"/>
      <c r="AH56" s="11"/>
      <c r="AI56" s="11"/>
      <c r="AJ56" s="11"/>
      <c r="AK56" s="11"/>
      <c r="AL56" s="11"/>
      <c r="AM56" s="11"/>
    </row>
    <row r="57" spans="1:39" ht="17.25" customHeight="1" hidden="1">
      <c r="A57" s="161" t="s">
        <v>89</v>
      </c>
      <c r="B57" s="165"/>
      <c r="C57" s="165"/>
      <c r="D57" s="161"/>
      <c r="E57" s="161"/>
      <c r="F57" s="161"/>
      <c r="G57" s="161"/>
      <c r="H57" s="161"/>
      <c r="I57" s="161"/>
      <c r="J57" s="161"/>
      <c r="K57" s="161"/>
      <c r="L57" s="161"/>
      <c r="M57" s="161"/>
      <c r="N57" s="161"/>
      <c r="O57" s="161"/>
      <c r="P57" s="49"/>
      <c r="Q57" s="49"/>
      <c r="R57" s="49"/>
      <c r="S57" s="49"/>
      <c r="T57" s="49"/>
      <c r="U57" s="49"/>
      <c r="V57" s="49"/>
      <c r="W57" s="49"/>
      <c r="Z57" s="48"/>
      <c r="AA57" s="11"/>
      <c r="AB57" s="11"/>
      <c r="AC57" s="11"/>
      <c r="AD57" s="11"/>
      <c r="AE57" s="11"/>
      <c r="AF57" s="11"/>
      <c r="AG57" s="11"/>
      <c r="AH57" s="11"/>
      <c r="AI57" s="11"/>
      <c r="AJ57" s="11"/>
      <c r="AK57" s="11"/>
      <c r="AL57" s="11"/>
      <c r="AM57" s="11"/>
    </row>
    <row r="58" spans="1:39" ht="18" customHeight="1" hidden="1">
      <c r="A58" s="161" t="s">
        <v>88</v>
      </c>
      <c r="B58" s="165"/>
      <c r="C58" s="165"/>
      <c r="D58" s="161"/>
      <c r="E58" s="161"/>
      <c r="F58" s="161"/>
      <c r="G58" s="161"/>
      <c r="H58" s="161"/>
      <c r="I58" s="161"/>
      <c r="J58" s="161"/>
      <c r="K58" s="161"/>
      <c r="L58" s="161"/>
      <c r="M58" s="161"/>
      <c r="N58" s="161"/>
      <c r="O58" s="161"/>
      <c r="P58" s="49"/>
      <c r="Q58" s="49"/>
      <c r="R58" s="49"/>
      <c r="S58" s="49"/>
      <c r="T58" s="49"/>
      <c r="U58" s="49"/>
      <c r="V58" s="49"/>
      <c r="W58" s="49"/>
      <c r="Z58" s="48"/>
      <c r="AA58" s="11"/>
      <c r="AB58" s="11"/>
      <c r="AC58" s="11"/>
      <c r="AD58" s="11"/>
      <c r="AE58" s="11"/>
      <c r="AF58" s="11"/>
      <c r="AG58" s="11"/>
      <c r="AH58" s="11"/>
      <c r="AI58" s="11"/>
      <c r="AJ58" s="11"/>
      <c r="AK58" s="11"/>
      <c r="AL58" s="11"/>
      <c r="AM58" s="11"/>
    </row>
    <row r="59" spans="1:15" s="15" customFormat="1" ht="15" customHeight="1" hidden="1">
      <c r="A59" s="161" t="s">
        <v>87</v>
      </c>
      <c r="B59" s="163"/>
      <c r="C59" s="163"/>
      <c r="D59" s="161"/>
      <c r="E59" s="161"/>
      <c r="F59" s="161"/>
      <c r="G59" s="161"/>
      <c r="H59" s="161"/>
      <c r="I59" s="161"/>
      <c r="J59" s="161"/>
      <c r="K59" s="161"/>
      <c r="L59" s="161"/>
      <c r="M59" s="161"/>
      <c r="N59" s="161"/>
      <c r="O59" s="161"/>
    </row>
    <row r="60" spans="1:39" ht="15" customHeight="1" hidden="1">
      <c r="A60" s="161" t="s">
        <v>86</v>
      </c>
      <c r="B60" s="161"/>
      <c r="C60" s="160"/>
      <c r="D60" s="161"/>
      <c r="E60" s="161"/>
      <c r="F60" s="161"/>
      <c r="G60" s="160"/>
      <c r="H60" s="160"/>
      <c r="I60" s="160"/>
      <c r="J60" s="160"/>
      <c r="K60" s="160"/>
      <c r="L60" s="160"/>
      <c r="M60" s="160"/>
      <c r="N60" s="160"/>
      <c r="O60" s="160"/>
      <c r="P60" s="49"/>
      <c r="Q60" s="49"/>
      <c r="R60" s="49"/>
      <c r="S60" s="49"/>
      <c r="T60" s="49"/>
      <c r="U60" s="49"/>
      <c r="V60" s="49"/>
      <c r="W60" s="49"/>
      <c r="AE60" s="48"/>
      <c r="AF60" s="11"/>
      <c r="AG60" s="11"/>
      <c r="AH60" s="11"/>
      <c r="AI60" s="11"/>
      <c r="AJ60" s="11"/>
      <c r="AK60" s="11"/>
      <c r="AL60" s="11"/>
      <c r="AM60" s="11"/>
    </row>
    <row r="61" spans="1:15" ht="15" customHeight="1" hidden="1">
      <c r="A61" s="161" t="s">
        <v>85</v>
      </c>
      <c r="B61" s="161"/>
      <c r="C61" s="160"/>
      <c r="D61" s="161"/>
      <c r="E61" s="161"/>
      <c r="F61" s="161"/>
      <c r="G61" s="160"/>
      <c r="H61" s="160"/>
      <c r="I61" s="160"/>
      <c r="J61" s="160"/>
      <c r="K61" s="160"/>
      <c r="L61" s="160"/>
      <c r="M61" s="160"/>
      <c r="N61" s="160"/>
      <c r="O61" s="160"/>
    </row>
    <row r="62" spans="1:15" ht="15.75" customHeight="1" hidden="1">
      <c r="A62" s="161" t="s">
        <v>84</v>
      </c>
      <c r="B62" s="161"/>
      <c r="C62" s="160"/>
      <c r="D62" s="161"/>
      <c r="E62" s="161"/>
      <c r="F62" s="161"/>
      <c r="G62" s="160"/>
      <c r="H62" s="160"/>
      <c r="I62" s="160"/>
      <c r="J62" s="160"/>
      <c r="K62" s="160"/>
      <c r="L62" s="160"/>
      <c r="M62" s="160"/>
      <c r="N62" s="160"/>
      <c r="O62" s="160"/>
    </row>
    <row r="63" spans="1:15" ht="16.5" customHeight="1" hidden="1">
      <c r="A63" s="161" t="s">
        <v>83</v>
      </c>
      <c r="B63" s="161"/>
      <c r="C63" s="160"/>
      <c r="D63" s="160"/>
      <c r="E63" s="160"/>
      <c r="F63" s="160"/>
      <c r="G63" s="160"/>
      <c r="H63" s="160"/>
      <c r="I63" s="160"/>
      <c r="J63" s="160"/>
      <c r="K63" s="160"/>
      <c r="L63" s="160"/>
      <c r="M63" s="160"/>
      <c r="N63" s="160"/>
      <c r="O63" s="160"/>
    </row>
    <row r="64" spans="1:15" ht="12" customHeight="1" hidden="1">
      <c r="A64" s="161" t="s">
        <v>82</v>
      </c>
      <c r="B64" s="161"/>
      <c r="C64" s="160"/>
      <c r="D64" s="160"/>
      <c r="E64" s="160"/>
      <c r="F64" s="160"/>
      <c r="G64" s="160"/>
      <c r="H64" s="160"/>
      <c r="I64" s="160"/>
      <c r="J64" s="160"/>
      <c r="K64" s="160"/>
      <c r="L64" s="160"/>
      <c r="M64" s="160"/>
      <c r="N64" s="160"/>
      <c r="O64" s="160"/>
    </row>
    <row r="65" spans="1:15" ht="18" customHeight="1" hidden="1">
      <c r="A65" s="161" t="s">
        <v>81</v>
      </c>
      <c r="B65" s="161"/>
      <c r="C65" s="160"/>
      <c r="D65" s="160"/>
      <c r="E65" s="160"/>
      <c r="F65" s="160"/>
      <c r="G65" s="160"/>
      <c r="H65" s="160"/>
      <c r="I65" s="160"/>
      <c r="J65" s="160"/>
      <c r="K65" s="160"/>
      <c r="L65" s="160"/>
      <c r="M65" s="160"/>
      <c r="N65" s="160"/>
      <c r="O65" s="160"/>
    </row>
    <row r="66" spans="1:15" ht="21" customHeight="1" hidden="1">
      <c r="A66" s="161" t="s">
        <v>80</v>
      </c>
      <c r="B66" s="161"/>
      <c r="C66" s="160"/>
      <c r="D66" s="160"/>
      <c r="E66" s="160"/>
      <c r="F66" s="160"/>
      <c r="G66" s="160"/>
      <c r="H66" s="160"/>
      <c r="I66" s="160"/>
      <c r="J66" s="160"/>
      <c r="K66" s="160"/>
      <c r="L66" s="160"/>
      <c r="M66" s="160"/>
      <c r="N66" s="160"/>
      <c r="O66" s="160"/>
    </row>
    <row r="67" spans="1:15" ht="14.25" customHeight="1">
      <c r="A67" s="160"/>
      <c r="B67" s="161"/>
      <c r="C67" s="160"/>
      <c r="D67" s="160"/>
      <c r="E67" s="160"/>
      <c r="F67" s="160"/>
      <c r="G67" s="160"/>
      <c r="H67" s="160"/>
      <c r="I67" s="160"/>
      <c r="J67" s="160"/>
      <c r="K67" s="160"/>
      <c r="L67" s="160"/>
      <c r="M67" s="160"/>
      <c r="N67" s="160"/>
      <c r="O67" s="160"/>
    </row>
    <row r="68" spans="1:15" ht="14.25" customHeight="1">
      <c r="A68" s="160"/>
      <c r="B68" s="161"/>
      <c r="C68" s="160"/>
      <c r="D68" s="160"/>
      <c r="E68" s="160"/>
      <c r="F68" s="160"/>
      <c r="G68" s="160"/>
      <c r="H68" s="160"/>
      <c r="I68" s="160"/>
      <c r="J68" s="160"/>
      <c r="K68" s="160"/>
      <c r="L68" s="160"/>
      <c r="M68" s="160"/>
      <c r="N68" s="160"/>
      <c r="O68" s="160"/>
    </row>
    <row r="69" spans="1:15" ht="14.25" customHeight="1">
      <c r="A69" s="50"/>
      <c r="B69" s="51"/>
      <c r="C69" s="50"/>
      <c r="D69" s="50"/>
      <c r="E69" s="50"/>
      <c r="F69" s="50"/>
      <c r="G69" s="50"/>
      <c r="H69" s="50"/>
      <c r="I69" s="50"/>
      <c r="J69" s="50"/>
      <c r="K69" s="50"/>
      <c r="L69" s="50"/>
      <c r="M69" s="50"/>
      <c r="N69" s="50"/>
      <c r="O69" s="50"/>
    </row>
    <row r="70" spans="1:15" ht="14.25" customHeight="1">
      <c r="A70" s="50"/>
      <c r="B70" s="51"/>
      <c r="C70" s="50"/>
      <c r="D70" s="50"/>
      <c r="E70" s="50"/>
      <c r="F70" s="50"/>
      <c r="G70" s="50"/>
      <c r="H70" s="50"/>
      <c r="I70" s="50"/>
      <c r="J70" s="50"/>
      <c r="K70" s="50"/>
      <c r="L70" s="50"/>
      <c r="M70" s="50"/>
      <c r="N70" s="50"/>
      <c r="O70" s="50"/>
    </row>
    <row r="71" spans="1:15" ht="14.25" customHeight="1">
      <c r="A71" s="50"/>
      <c r="B71" s="51"/>
      <c r="C71" s="50"/>
      <c r="D71" s="52"/>
      <c r="E71" s="52"/>
      <c r="F71" s="52"/>
      <c r="G71" s="52"/>
      <c r="H71" s="52"/>
      <c r="I71" s="52"/>
      <c r="J71" s="50"/>
      <c r="K71" s="50"/>
      <c r="L71" s="50"/>
      <c r="M71" s="50"/>
      <c r="N71" s="50"/>
      <c r="O71" s="50"/>
    </row>
    <row r="72" spans="1:15" ht="14.25" customHeight="1">
      <c r="A72" s="50"/>
      <c r="B72" s="51"/>
      <c r="C72" s="50"/>
      <c r="D72" s="50"/>
      <c r="E72" s="50"/>
      <c r="F72" s="50"/>
      <c r="G72" s="50"/>
      <c r="H72" s="50"/>
      <c r="I72" s="50"/>
      <c r="J72" s="50"/>
      <c r="K72" s="50"/>
      <c r="L72" s="50"/>
      <c r="M72" s="50"/>
      <c r="N72" s="50"/>
      <c r="O72" s="50"/>
    </row>
    <row r="73" spans="1:15" ht="14.25" customHeight="1">
      <c r="A73" s="50"/>
      <c r="B73" s="51"/>
      <c r="C73" s="50"/>
      <c r="D73" s="50"/>
      <c r="E73" s="50"/>
      <c r="F73" s="50"/>
      <c r="G73" s="50"/>
      <c r="H73" s="50"/>
      <c r="I73" s="50"/>
      <c r="J73" s="50"/>
      <c r="K73" s="50"/>
      <c r="L73" s="50"/>
      <c r="M73" s="50"/>
      <c r="N73" s="50"/>
      <c r="O73" s="50"/>
    </row>
    <row r="74" spans="1:15" ht="14.25" customHeight="1">
      <c r="A74" s="50"/>
      <c r="B74" s="51"/>
      <c r="C74" s="50"/>
      <c r="D74" s="50"/>
      <c r="E74" s="50"/>
      <c r="F74" s="50"/>
      <c r="G74" s="50"/>
      <c r="H74" s="50"/>
      <c r="I74" s="50"/>
      <c r="J74" s="50"/>
      <c r="K74" s="50"/>
      <c r="L74" s="50"/>
      <c r="M74" s="50"/>
      <c r="N74" s="50"/>
      <c r="O74" s="50"/>
    </row>
    <row r="75" spans="1:15" ht="14.25" customHeight="1">
      <c r="A75" s="50"/>
      <c r="B75" s="51"/>
      <c r="C75" s="50"/>
      <c r="D75" s="50"/>
      <c r="E75" s="50"/>
      <c r="F75" s="50"/>
      <c r="G75" s="50"/>
      <c r="H75" s="50"/>
      <c r="I75" s="50"/>
      <c r="J75" s="50"/>
      <c r="K75" s="50"/>
      <c r="L75" s="50"/>
      <c r="M75" s="50"/>
      <c r="N75" s="50"/>
      <c r="O75" s="50"/>
    </row>
    <row r="76" spans="1:15" ht="14.25" customHeight="1">
      <c r="A76" s="50"/>
      <c r="B76" s="51"/>
      <c r="C76" s="50"/>
      <c r="D76" s="50"/>
      <c r="E76" s="50"/>
      <c r="F76" s="50"/>
      <c r="G76" s="50"/>
      <c r="H76" s="50"/>
      <c r="I76" s="50"/>
      <c r="J76" s="50"/>
      <c r="K76" s="50"/>
      <c r="L76" s="50"/>
      <c r="M76" s="50"/>
      <c r="N76" s="50"/>
      <c r="O76" s="50"/>
    </row>
    <row r="77" spans="1:15" ht="14.25" customHeight="1">
      <c r="A77" s="50"/>
      <c r="B77" s="51"/>
      <c r="C77" s="50"/>
      <c r="D77" s="50"/>
      <c r="E77" s="50"/>
      <c r="F77" s="50"/>
      <c r="G77" s="50"/>
      <c r="H77" s="50"/>
      <c r="I77" s="50"/>
      <c r="J77" s="50"/>
      <c r="K77" s="50"/>
      <c r="L77" s="50"/>
      <c r="M77" s="50"/>
      <c r="N77" s="50"/>
      <c r="O77" s="50"/>
    </row>
    <row r="78" spans="1:15" ht="14.25" customHeight="1">
      <c r="A78" s="50"/>
      <c r="B78" s="51"/>
      <c r="C78" s="50"/>
      <c r="D78" s="50"/>
      <c r="E78" s="50"/>
      <c r="F78" s="50"/>
      <c r="G78" s="50"/>
      <c r="H78" s="50"/>
      <c r="I78" s="50"/>
      <c r="J78" s="50"/>
      <c r="K78" s="50"/>
      <c r="L78" s="50"/>
      <c r="M78" s="50"/>
      <c r="N78" s="50"/>
      <c r="O78" s="50"/>
    </row>
    <row r="79" spans="1:15" ht="14.25" customHeight="1">
      <c r="A79" s="50"/>
      <c r="B79" s="51"/>
      <c r="C79" s="50"/>
      <c r="D79" s="50"/>
      <c r="E79" s="50"/>
      <c r="F79" s="50"/>
      <c r="G79" s="50"/>
      <c r="H79" s="50"/>
      <c r="I79" s="50"/>
      <c r="J79" s="50"/>
      <c r="K79" s="50"/>
      <c r="L79" s="50"/>
      <c r="M79" s="50"/>
      <c r="N79" s="50"/>
      <c r="O79" s="50"/>
    </row>
    <row r="80" spans="1:15" ht="14.25" customHeight="1">
      <c r="A80" s="50"/>
      <c r="B80" s="51"/>
      <c r="C80" s="50"/>
      <c r="D80" s="50"/>
      <c r="E80" s="50"/>
      <c r="F80" s="50"/>
      <c r="G80" s="50"/>
      <c r="H80" s="50"/>
      <c r="I80" s="50"/>
      <c r="J80" s="50"/>
      <c r="K80" s="50"/>
      <c r="L80" s="50"/>
      <c r="M80" s="50"/>
      <c r="N80" s="50"/>
      <c r="O80" s="50"/>
    </row>
    <row r="81" spans="1:15" ht="14.25" customHeight="1">
      <c r="A81" s="50"/>
      <c r="B81" s="51"/>
      <c r="C81" s="50"/>
      <c r="D81" s="50"/>
      <c r="E81" s="50"/>
      <c r="F81" s="50"/>
      <c r="G81" s="50"/>
      <c r="H81" s="50"/>
      <c r="I81" s="50"/>
      <c r="J81" s="50"/>
      <c r="K81" s="50"/>
      <c r="L81" s="50"/>
      <c r="M81" s="50"/>
      <c r="N81" s="50"/>
      <c r="O81" s="50"/>
    </row>
    <row r="82" spans="1:15" ht="14.25" customHeight="1">
      <c r="A82" s="50"/>
      <c r="B82" s="50"/>
      <c r="C82" s="50"/>
      <c r="D82" s="50"/>
      <c r="E82" s="50"/>
      <c r="F82" s="50"/>
      <c r="G82" s="50"/>
      <c r="H82" s="50"/>
      <c r="I82" s="50"/>
      <c r="J82" s="50"/>
      <c r="K82" s="50"/>
      <c r="L82" s="50"/>
      <c r="M82" s="50"/>
      <c r="N82" s="50"/>
      <c r="O82" s="50"/>
    </row>
    <row r="83" spans="1:15" ht="14.25" customHeight="1">
      <c r="A83" s="50"/>
      <c r="B83" s="50"/>
      <c r="C83" s="50"/>
      <c r="D83" s="50"/>
      <c r="E83" s="50"/>
      <c r="F83" s="50"/>
      <c r="G83" s="50"/>
      <c r="H83" s="50"/>
      <c r="I83" s="50"/>
      <c r="J83" s="50"/>
      <c r="K83" s="50"/>
      <c r="L83" s="50"/>
      <c r="M83" s="50"/>
      <c r="N83" s="50"/>
      <c r="O83" s="50"/>
    </row>
    <row r="84" spans="1:15" ht="14.25" customHeight="1">
      <c r="A84" s="50"/>
      <c r="B84" s="50"/>
      <c r="C84" s="50"/>
      <c r="D84" s="50"/>
      <c r="E84" s="50"/>
      <c r="F84" s="50"/>
      <c r="G84" s="50"/>
      <c r="H84" s="50"/>
      <c r="I84" s="50"/>
      <c r="J84" s="50"/>
      <c r="K84" s="50"/>
      <c r="L84" s="50"/>
      <c r="M84" s="50"/>
      <c r="N84" s="50"/>
      <c r="O84" s="50"/>
    </row>
    <row r="85" spans="1:15" ht="14.25" customHeight="1">
      <c r="A85" s="50"/>
      <c r="B85" s="50"/>
      <c r="C85" s="50"/>
      <c r="D85" s="50"/>
      <c r="E85" s="50"/>
      <c r="F85" s="50"/>
      <c r="G85" s="50"/>
      <c r="H85" s="50"/>
      <c r="I85" s="50"/>
      <c r="J85" s="50"/>
      <c r="K85" s="50"/>
      <c r="L85" s="50"/>
      <c r="M85" s="50"/>
      <c r="N85" s="50"/>
      <c r="O85" s="50"/>
    </row>
    <row r="86" spans="1:15" ht="14.25" customHeight="1">
      <c r="A86" s="50"/>
      <c r="B86" s="50"/>
      <c r="C86" s="50"/>
      <c r="D86" s="50"/>
      <c r="E86" s="50"/>
      <c r="F86" s="50"/>
      <c r="G86" s="50"/>
      <c r="H86" s="50"/>
      <c r="I86" s="50"/>
      <c r="J86" s="50"/>
      <c r="K86" s="50"/>
      <c r="L86" s="50"/>
      <c r="M86" s="50"/>
      <c r="N86" s="50"/>
      <c r="O86" s="50"/>
    </row>
    <row r="87" spans="1:15" ht="14.25" customHeight="1">
      <c r="A87" s="50"/>
      <c r="B87" s="50"/>
      <c r="C87" s="50"/>
      <c r="D87" s="50"/>
      <c r="E87" s="50"/>
      <c r="F87" s="50"/>
      <c r="G87" s="50"/>
      <c r="H87" s="50"/>
      <c r="I87" s="50"/>
      <c r="J87" s="50"/>
      <c r="K87" s="50"/>
      <c r="L87" s="50"/>
      <c r="M87" s="50"/>
      <c r="N87" s="50"/>
      <c r="O87" s="50"/>
    </row>
    <row r="88" spans="1:15" ht="14.25" customHeight="1">
      <c r="A88" s="50"/>
      <c r="B88" s="50"/>
      <c r="C88" s="50"/>
      <c r="D88" s="50"/>
      <c r="E88" s="50"/>
      <c r="F88" s="50"/>
      <c r="G88" s="50"/>
      <c r="H88" s="50"/>
      <c r="I88" s="50"/>
      <c r="J88" s="50"/>
      <c r="K88" s="50"/>
      <c r="L88" s="50"/>
      <c r="M88" s="50"/>
      <c r="N88" s="50"/>
      <c r="O88" s="50"/>
    </row>
    <row r="89" spans="1:15" ht="14.25" customHeight="1">
      <c r="A89" s="50"/>
      <c r="B89" s="50"/>
      <c r="C89" s="50"/>
      <c r="D89" s="50"/>
      <c r="E89" s="50"/>
      <c r="F89" s="50"/>
      <c r="G89" s="50"/>
      <c r="H89" s="50"/>
      <c r="I89" s="50"/>
      <c r="J89" s="50"/>
      <c r="K89" s="50"/>
      <c r="L89" s="50"/>
      <c r="M89" s="50"/>
      <c r="N89" s="50"/>
      <c r="O89" s="50"/>
    </row>
    <row r="90" spans="1:15" ht="14.25" customHeight="1">
      <c r="A90" s="50"/>
      <c r="B90" s="50"/>
      <c r="C90" s="50"/>
      <c r="D90" s="50"/>
      <c r="E90" s="50"/>
      <c r="F90" s="50"/>
      <c r="G90" s="50"/>
      <c r="H90" s="50"/>
      <c r="I90" s="50"/>
      <c r="J90" s="50"/>
      <c r="K90" s="50"/>
      <c r="L90" s="50"/>
      <c r="M90" s="50"/>
      <c r="N90" s="50"/>
      <c r="O90" s="50"/>
    </row>
    <row r="91" spans="1:15" ht="14.25" customHeight="1">
      <c r="A91" s="50"/>
      <c r="B91" s="50"/>
      <c r="C91" s="50"/>
      <c r="D91" s="50"/>
      <c r="E91" s="50"/>
      <c r="F91" s="50"/>
      <c r="G91" s="50"/>
      <c r="H91" s="50"/>
      <c r="I91" s="50"/>
      <c r="J91" s="50"/>
      <c r="K91" s="50"/>
      <c r="L91" s="50"/>
      <c r="M91" s="50"/>
      <c r="N91" s="50"/>
      <c r="O91" s="50"/>
    </row>
    <row r="92" spans="1:15" ht="14.25" customHeight="1">
      <c r="A92" s="50"/>
      <c r="B92" s="50"/>
      <c r="C92" s="50"/>
      <c r="D92" s="50"/>
      <c r="E92" s="50"/>
      <c r="F92" s="50"/>
      <c r="G92" s="50"/>
      <c r="H92" s="50"/>
      <c r="I92" s="50"/>
      <c r="J92" s="50"/>
      <c r="K92" s="50"/>
      <c r="L92" s="50"/>
      <c r="M92" s="50"/>
      <c r="N92" s="50"/>
      <c r="O92" s="50"/>
    </row>
    <row r="93" spans="1:15" ht="14.25" customHeight="1">
      <c r="A93" s="50"/>
      <c r="B93" s="50"/>
      <c r="C93" s="50"/>
      <c r="D93" s="50"/>
      <c r="E93" s="50"/>
      <c r="F93" s="50"/>
      <c r="G93" s="50"/>
      <c r="H93" s="50"/>
      <c r="I93" s="50"/>
      <c r="J93" s="50"/>
      <c r="K93" s="50"/>
      <c r="L93" s="50"/>
      <c r="M93" s="50"/>
      <c r="N93" s="50"/>
      <c r="O93" s="50"/>
    </row>
    <row r="94" spans="1:15" ht="14.25" customHeight="1">
      <c r="A94" s="50"/>
      <c r="B94" s="50"/>
      <c r="C94" s="50"/>
      <c r="D94" s="50"/>
      <c r="E94" s="50"/>
      <c r="F94" s="50"/>
      <c r="G94" s="50"/>
      <c r="H94" s="50"/>
      <c r="I94" s="50"/>
      <c r="J94" s="50"/>
      <c r="K94" s="50"/>
      <c r="L94" s="50"/>
      <c r="M94" s="50"/>
      <c r="N94" s="50"/>
      <c r="O94" s="50"/>
    </row>
    <row r="95" spans="1:15" ht="14.25" customHeight="1">
      <c r="A95" s="50"/>
      <c r="B95" s="50"/>
      <c r="C95" s="50"/>
      <c r="D95" s="50"/>
      <c r="E95" s="50"/>
      <c r="F95" s="50"/>
      <c r="G95" s="50"/>
      <c r="H95" s="50"/>
      <c r="I95" s="50"/>
      <c r="J95" s="50"/>
      <c r="K95" s="50"/>
      <c r="L95" s="50"/>
      <c r="M95" s="50"/>
      <c r="N95" s="50"/>
      <c r="O95" s="50"/>
    </row>
    <row r="96" spans="1:15" ht="14.25" customHeight="1">
      <c r="A96" s="50"/>
      <c r="B96" s="50"/>
      <c r="C96" s="50"/>
      <c r="D96" s="50"/>
      <c r="E96" s="50"/>
      <c r="F96" s="50"/>
      <c r="G96" s="50"/>
      <c r="H96" s="50"/>
      <c r="I96" s="50"/>
      <c r="J96" s="50"/>
      <c r="K96" s="50"/>
      <c r="L96" s="50"/>
      <c r="M96" s="50"/>
      <c r="N96" s="50"/>
      <c r="O96" s="50"/>
    </row>
    <row r="97" spans="1:15" ht="14.25" customHeight="1">
      <c r="A97" s="50"/>
      <c r="B97" s="50"/>
      <c r="C97" s="50"/>
      <c r="D97" s="50"/>
      <c r="E97" s="50"/>
      <c r="F97" s="50"/>
      <c r="G97" s="50"/>
      <c r="H97" s="50"/>
      <c r="I97" s="50"/>
      <c r="J97" s="50"/>
      <c r="K97" s="50"/>
      <c r="L97" s="50"/>
      <c r="M97" s="50"/>
      <c r="N97" s="50"/>
      <c r="O97" s="50"/>
    </row>
    <row r="98" spans="1:15" ht="14.25" customHeight="1">
      <c r="A98" s="50"/>
      <c r="B98" s="50"/>
      <c r="C98" s="50"/>
      <c r="D98" s="50"/>
      <c r="E98" s="50"/>
      <c r="F98" s="50"/>
      <c r="G98" s="50"/>
      <c r="H98" s="50"/>
      <c r="I98" s="50"/>
      <c r="J98" s="50"/>
      <c r="K98" s="50"/>
      <c r="L98" s="50"/>
      <c r="M98" s="50"/>
      <c r="N98" s="50"/>
      <c r="O98" s="50"/>
    </row>
    <row r="99" spans="1:15" ht="14.25" customHeight="1">
      <c r="A99" s="50"/>
      <c r="B99" s="50"/>
      <c r="C99" s="50"/>
      <c r="D99" s="50"/>
      <c r="E99" s="50"/>
      <c r="F99" s="50"/>
      <c r="G99" s="50"/>
      <c r="H99" s="50"/>
      <c r="I99" s="50"/>
      <c r="J99" s="50"/>
      <c r="K99" s="50"/>
      <c r="L99" s="50"/>
      <c r="M99" s="50"/>
      <c r="N99" s="50"/>
      <c r="O99" s="50"/>
    </row>
    <row r="100" spans="1:15" ht="14.25" customHeight="1">
      <c r="A100" s="50"/>
      <c r="B100" s="50"/>
      <c r="C100" s="50"/>
      <c r="D100" s="50"/>
      <c r="E100" s="50"/>
      <c r="F100" s="50"/>
      <c r="G100" s="50"/>
      <c r="H100" s="50"/>
      <c r="I100" s="50"/>
      <c r="J100" s="50"/>
      <c r="K100" s="50"/>
      <c r="L100" s="50"/>
      <c r="M100" s="50"/>
      <c r="N100" s="50"/>
      <c r="O100" s="50"/>
    </row>
    <row r="101" spans="1:15" ht="14.25" customHeight="1">
      <c r="A101" s="50"/>
      <c r="B101" s="50"/>
      <c r="C101" s="50"/>
      <c r="D101" s="50"/>
      <c r="E101" s="50"/>
      <c r="F101" s="50"/>
      <c r="G101" s="50"/>
      <c r="H101" s="50"/>
      <c r="I101" s="50"/>
      <c r="J101" s="50"/>
      <c r="K101" s="50"/>
      <c r="L101" s="50"/>
      <c r="M101" s="50"/>
      <c r="N101" s="50"/>
      <c r="O101" s="50"/>
    </row>
  </sheetData>
  <sheetProtection/>
  <mergeCells count="48">
    <mergeCell ref="A6:P6"/>
    <mergeCell ref="A7:P7"/>
    <mergeCell ref="B10:C10"/>
    <mergeCell ref="P8:P9"/>
    <mergeCell ref="B35:C35"/>
    <mergeCell ref="H8:K8"/>
    <mergeCell ref="D8:G8"/>
    <mergeCell ref="A8:C8"/>
    <mergeCell ref="L8:O8"/>
    <mergeCell ref="B26:C26"/>
    <mergeCell ref="B27:C27"/>
    <mergeCell ref="B32:C32"/>
    <mergeCell ref="B33:C33"/>
    <mergeCell ref="B34:C34"/>
    <mergeCell ref="B9:C9"/>
    <mergeCell ref="B11:C11"/>
    <mergeCell ref="B12:C12"/>
    <mergeCell ref="B23:C23"/>
    <mergeCell ref="B24:C24"/>
    <mergeCell ref="B21:C21"/>
    <mergeCell ref="B49:C49"/>
    <mergeCell ref="B38:C38"/>
    <mergeCell ref="B39:C39"/>
    <mergeCell ref="B36:C36"/>
    <mergeCell ref="B48:C48"/>
    <mergeCell ref="B47:C47"/>
    <mergeCell ref="B46:C46"/>
    <mergeCell ref="B45:C45"/>
    <mergeCell ref="B42:C42"/>
    <mergeCell ref="B40:C40"/>
    <mergeCell ref="B37:C37"/>
    <mergeCell ref="B44:C44"/>
    <mergeCell ref="B43:C43"/>
    <mergeCell ref="B41:C41"/>
    <mergeCell ref="B28:C28"/>
    <mergeCell ref="B29:C29"/>
    <mergeCell ref="B30:C30"/>
    <mergeCell ref="B31:C31"/>
    <mergeCell ref="B19:C19"/>
    <mergeCell ref="B22:C22"/>
    <mergeCell ref="B13:C13"/>
    <mergeCell ref="B18:C18"/>
    <mergeCell ref="B25:C25"/>
    <mergeCell ref="B14:C14"/>
    <mergeCell ref="B15:C15"/>
    <mergeCell ref="B16:C16"/>
    <mergeCell ref="B17:C17"/>
    <mergeCell ref="B20:C20"/>
  </mergeCells>
  <dataValidations count="6">
    <dataValidation type="list" operator="lessThanOrEqual" allowBlank="1" showInputMessage="1" showErrorMessage="1" prompt="vyberte z nabídky, případně specifikujte v Poznámce" errorTitle="Název aktivity" error="Název aktivity může mít maximálně 100 znaků" sqref="B10:C48">
      <formula1>$A$55:$A$66</formula1>
    </dataValidation>
    <dataValidation type="whole" allowBlank="1" showInputMessage="1" showErrorMessage="1" sqref="A10:A49">
      <formula1>0</formula1>
      <formula2>1000</formula2>
    </dataValidation>
    <dataValidation type="textLength" operator="lessThanOrEqual" allowBlank="1" showInputMessage="1" showErrorMessage="1" errorTitle="Název aktivity" error="Název aktivity může mít maximálně 100 znaků" sqref="B56:C56 B59:C59 B53:C53">
      <formula1>100</formula1>
    </dataValidation>
    <dataValidation type="list" allowBlank="1" showInputMessage="1" showErrorMessage="1" errorTitle="Plán přípravy aktivity" error="Probíhá-li v daném měsíci indikativního plánu příprava dané aktivity, vložte znak &quot;x&quot;. V opačném případě ponechte buňku prázdnou (obsah buňky odstraníte klávesou &lt;Delete&gt;)." sqref="D14:O14 D12:O12 D10:O10 D48:O48 D46:O46 D44:O44 D42:O42 D40:O40 D38:O38 D36:O36 D34:O34 D32:O32 D30:O30 D28:O28 D26:O26 D24:O24 D22:O22 D20:O20 D18:O18 D16:O16">
      <formula1>"x"</formula1>
    </dataValidation>
    <dataValidation operator="lessThanOrEqual" allowBlank="1" showInputMessage="1" showErrorMessage="1" sqref="C57 B49:C49 B54:C55 B57:B58"/>
    <dataValidation type="list" allowBlank="1" showInputMessage="1" showErrorMessage="1" errorTitle="Plán realizace aktivity" error="Probíhá-li v daném měsíci indikativního plánu realizace dané aktivity, vložte znak &quot;x&quot;. V opačném případě ponechte buňku prázdnou (obsah buňky odstraníte klávesou &lt;Delete&gt;)." sqref="D49:O49 D11:O11 D47:O47 D45:O45 D43:O43 D41:O41 D39:O39 D37:O37 D35:O35 D33:O33 D31:O31 D29:O29 D27:O27 D25:O25 D23:O23 D21:O21 D19:O19 D17:O17 D15:O15 D13:O13">
      <formula1>"x"</formula1>
    </dataValidation>
  </dataValidations>
  <printOptions/>
  <pageMargins left="0.7874015748031497" right="0.7874015748031497" top="0.3937007874015748" bottom="1.1811023622047245" header="0" footer="0.3937007874015748"/>
  <pageSetup fitToHeight="1" fitToWidth="1" horizontalDpi="600" verticalDpi="600" orientation="landscape" paperSize="9" scale="96" r:id="rId2"/>
  <headerFooter alignWithMargins="0">
    <oddHeader>&amp;R&amp;9Příloha č. 1
</oddHeader>
    <oddFooter>&amp;L&amp;G</oddFooter>
  </headerFooter>
  <legacyDrawingHF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Q48"/>
  <sheetViews>
    <sheetView showGridLines="0" view="pageBreakPreview" zoomScaleNormal="110" zoomScaleSheetLayoutView="100" zoomScalePageLayoutView="110" workbookViewId="0" topLeftCell="A1">
      <pane xSplit="2" ySplit="5" topLeftCell="C18" activePane="bottomRight" state="frozen"/>
      <selection pane="topLeft" activeCell="A1" sqref="A1"/>
      <selection pane="topRight" activeCell="C1" sqref="C1"/>
      <selection pane="bottomLeft" activeCell="A6" sqref="A6"/>
      <selection pane="bottomRight" activeCell="K1" sqref="K1:M1"/>
    </sheetView>
  </sheetViews>
  <sheetFormatPr defaultColWidth="0" defaultRowHeight="0" customHeight="1" zeroHeight="1"/>
  <cols>
    <col min="1" max="1" width="6.375" style="15" customWidth="1"/>
    <col min="2" max="2" width="32.625" style="14" customWidth="1"/>
    <col min="3" max="3" width="13.625" style="14" bestFit="1" customWidth="1"/>
    <col min="4" max="4" width="11.625" style="38" customWidth="1"/>
    <col min="5" max="5" width="11.00390625" style="38" customWidth="1"/>
    <col min="6" max="6" width="9.00390625" style="38" customWidth="1"/>
    <col min="7" max="8" width="9.75390625" style="38" customWidth="1"/>
    <col min="9" max="9" width="10.00390625" style="15" customWidth="1"/>
    <col min="10" max="10" width="8.25390625" style="15" customWidth="1"/>
    <col min="11" max="12" width="9.375" style="15" customWidth="1"/>
    <col min="13" max="17" width="10.125" style="15" customWidth="1"/>
    <col min="18" max="16384" width="9.00390625" style="15" hidden="1" customWidth="1"/>
  </cols>
  <sheetData>
    <row r="1" spans="1:17" ht="17.25">
      <c r="A1" s="76"/>
      <c r="B1" s="544" t="s">
        <v>166</v>
      </c>
      <c r="C1" s="544"/>
      <c r="D1" s="544"/>
      <c r="E1" s="544"/>
      <c r="F1" s="274"/>
      <c r="G1" s="545"/>
      <c r="H1" s="545"/>
      <c r="I1" s="545"/>
      <c r="J1" s="275"/>
      <c r="K1" s="541"/>
      <c r="L1" s="542"/>
      <c r="M1" s="542"/>
      <c r="N1" s="276"/>
      <c r="O1" s="276"/>
      <c r="P1" s="276"/>
      <c r="Q1" s="276"/>
    </row>
    <row r="2" spans="1:17" ht="4.5" customHeight="1" thickBot="1">
      <c r="A2" s="76"/>
      <c r="B2" s="277"/>
      <c r="C2" s="277"/>
      <c r="D2" s="277"/>
      <c r="E2" s="277"/>
      <c r="F2" s="274"/>
      <c r="G2" s="274"/>
      <c r="H2" s="274"/>
      <c r="I2" s="278"/>
      <c r="J2" s="279"/>
      <c r="K2" s="279"/>
      <c r="L2" s="279"/>
      <c r="M2" s="279"/>
      <c r="N2" s="279"/>
      <c r="O2" s="279"/>
      <c r="P2" s="279"/>
      <c r="Q2" s="279"/>
    </row>
    <row r="3" spans="1:17" s="33" customFormat="1" ht="13.5" customHeight="1" thickBot="1">
      <c r="A3" s="519" t="s">
        <v>137</v>
      </c>
      <c r="B3" s="520"/>
      <c r="C3" s="525" t="s">
        <v>61</v>
      </c>
      <c r="D3" s="526"/>
      <c r="E3" s="217"/>
      <c r="F3" s="543">
        <v>2017</v>
      </c>
      <c r="G3" s="543"/>
      <c r="H3" s="543"/>
      <c r="I3" s="543"/>
      <c r="J3" s="543">
        <v>2018</v>
      </c>
      <c r="K3" s="543"/>
      <c r="L3" s="543"/>
      <c r="M3" s="543"/>
      <c r="N3" s="521">
        <v>2019</v>
      </c>
      <c r="O3" s="522"/>
      <c r="P3" s="522"/>
      <c r="Q3" s="523"/>
    </row>
    <row r="4" spans="1:17" s="34" customFormat="1" ht="13.5" customHeight="1" thickBot="1">
      <c r="A4" s="534" t="s">
        <v>138</v>
      </c>
      <c r="B4" s="535"/>
      <c r="C4" s="535"/>
      <c r="D4" s="535"/>
      <c r="E4" s="536"/>
      <c r="F4" s="218"/>
      <c r="G4" s="218"/>
      <c r="H4" s="273"/>
      <c r="I4" s="515"/>
      <c r="J4" s="516"/>
      <c r="K4" s="516"/>
      <c r="L4" s="516"/>
      <c r="M4" s="516"/>
      <c r="N4" s="524"/>
      <c r="O4" s="524"/>
      <c r="P4" s="524"/>
      <c r="Q4" s="524"/>
    </row>
    <row r="5" spans="1:17" s="34" customFormat="1" ht="39" customHeight="1" thickBot="1">
      <c r="A5" s="539" t="s">
        <v>193</v>
      </c>
      <c r="B5" s="540"/>
      <c r="C5" s="320" t="s">
        <v>198</v>
      </c>
      <c r="D5" s="321" t="s">
        <v>199</v>
      </c>
      <c r="E5" s="322" t="s">
        <v>200</v>
      </c>
      <c r="F5" s="317" t="s">
        <v>194</v>
      </c>
      <c r="G5" s="318" t="s">
        <v>195</v>
      </c>
      <c r="H5" s="318" t="s">
        <v>196</v>
      </c>
      <c r="I5" s="319" t="s">
        <v>197</v>
      </c>
      <c r="J5" s="317" t="s">
        <v>194</v>
      </c>
      <c r="K5" s="318" t="s">
        <v>195</v>
      </c>
      <c r="L5" s="318" t="s">
        <v>196</v>
      </c>
      <c r="M5" s="319" t="s">
        <v>197</v>
      </c>
      <c r="N5" s="317" t="s">
        <v>194</v>
      </c>
      <c r="O5" s="318" t="s">
        <v>195</v>
      </c>
      <c r="P5" s="318" t="s">
        <v>196</v>
      </c>
      <c r="Q5" s="319" t="s">
        <v>197</v>
      </c>
    </row>
    <row r="6" spans="1:17" s="35" customFormat="1" ht="31.5" customHeight="1" thickBot="1">
      <c r="A6" s="313" t="s">
        <v>139</v>
      </c>
      <c r="B6" s="314" t="s">
        <v>149</v>
      </c>
      <c r="C6" s="323" t="e">
        <f>D6/D35</f>
        <v>#DIV/0!</v>
      </c>
      <c r="D6" s="315">
        <f>I6+M6+Q6</f>
        <v>0</v>
      </c>
      <c r="E6" s="316"/>
      <c r="F6" s="220"/>
      <c r="G6" s="221"/>
      <c r="H6" s="222"/>
      <c r="I6" s="223">
        <f>SUM(I7:I13)</f>
        <v>0</v>
      </c>
      <c r="J6" s="224"/>
      <c r="K6" s="221"/>
      <c r="L6" s="222"/>
      <c r="M6" s="223">
        <f>SUM(M7:M13)</f>
        <v>0</v>
      </c>
      <c r="N6" s="224"/>
      <c r="O6" s="221"/>
      <c r="P6" s="222"/>
      <c r="Q6" s="223">
        <f>SUM(Q7:Q13)</f>
        <v>0</v>
      </c>
    </row>
    <row r="7" spans="1:17" s="35" customFormat="1" ht="16.5" customHeight="1">
      <c r="A7" s="262" t="s">
        <v>140</v>
      </c>
      <c r="B7" s="263" t="s">
        <v>179</v>
      </c>
      <c r="C7" s="226"/>
      <c r="D7" s="227">
        <f>I7+Q7+M7</f>
        <v>0</v>
      </c>
      <c r="E7" s="228"/>
      <c r="F7" s="229"/>
      <c r="G7" s="230"/>
      <c r="H7" s="231"/>
      <c r="I7" s="232">
        <f>ROUND((F7*(G7*(H7/100)+G7)),0)</f>
        <v>0</v>
      </c>
      <c r="J7" s="233"/>
      <c r="K7" s="230"/>
      <c r="L7" s="231"/>
      <c r="M7" s="232">
        <f>ROUND((J7*(K7*(L7/100)+K7)),0)</f>
        <v>0</v>
      </c>
      <c r="N7" s="233"/>
      <c r="O7" s="230"/>
      <c r="P7" s="231"/>
      <c r="Q7" s="232">
        <f>ROUND((N7*(O7*(P7/100)+O7)),0)</f>
        <v>0</v>
      </c>
    </row>
    <row r="8" spans="1:17" s="35" customFormat="1" ht="16.5" customHeight="1">
      <c r="A8" s="262" t="s">
        <v>141</v>
      </c>
      <c r="B8" s="312" t="s">
        <v>180</v>
      </c>
      <c r="C8" s="234"/>
      <c r="D8" s="227">
        <f>I8+Q8+M8</f>
        <v>0</v>
      </c>
      <c r="E8" s="228"/>
      <c r="F8" s="229"/>
      <c r="G8" s="230"/>
      <c r="H8" s="231"/>
      <c r="I8" s="232">
        <f>ROUND((F8*(G8*(H8/100)+G8)),0)</f>
        <v>0</v>
      </c>
      <c r="J8" s="233"/>
      <c r="K8" s="230"/>
      <c r="L8" s="231"/>
      <c r="M8" s="232">
        <f>ROUND((J8*(K8*(L8/100)+K8)),0)</f>
        <v>0</v>
      </c>
      <c r="N8" s="233"/>
      <c r="O8" s="230"/>
      <c r="P8" s="231"/>
      <c r="Q8" s="232">
        <f>ROUND((N8*(O8*(P8/100)+O8)),0)</f>
        <v>0</v>
      </c>
    </row>
    <row r="9" spans="1:17" s="35" customFormat="1" ht="16.5" customHeight="1">
      <c r="A9" s="264" t="s">
        <v>142</v>
      </c>
      <c r="B9" s="265" t="s">
        <v>152</v>
      </c>
      <c r="C9" s="236"/>
      <c r="D9" s="227">
        <f>I9+Q9+M9</f>
        <v>0</v>
      </c>
      <c r="E9" s="237"/>
      <c r="F9" s="229"/>
      <c r="G9" s="230"/>
      <c r="H9" s="231"/>
      <c r="I9" s="232">
        <f>ROUND((F9*(G9*(H9/100)+G9)),0)</f>
        <v>0</v>
      </c>
      <c r="J9" s="233"/>
      <c r="K9" s="230"/>
      <c r="L9" s="231"/>
      <c r="M9" s="232">
        <f>ROUND((J9*(K9*(L9/100)+K9)),0)</f>
        <v>0</v>
      </c>
      <c r="N9" s="233"/>
      <c r="O9" s="230"/>
      <c r="P9" s="231"/>
      <c r="Q9" s="232">
        <f>ROUND((N9*(O9*(P9/100)+O9)),0)</f>
        <v>0</v>
      </c>
    </row>
    <row r="10" spans="1:17" s="35" customFormat="1" ht="16.5" customHeight="1">
      <c r="A10" s="262" t="s">
        <v>181</v>
      </c>
      <c r="B10" s="263" t="s">
        <v>153</v>
      </c>
      <c r="C10" s="239"/>
      <c r="D10" s="227">
        <f>I10+Q10+M10</f>
        <v>0</v>
      </c>
      <c r="E10" s="237"/>
      <c r="F10" s="229"/>
      <c r="G10" s="230"/>
      <c r="H10" s="231"/>
      <c r="I10" s="232">
        <f>ROUND((F10*(G10*(H10/100)+G10)),0)</f>
        <v>0</v>
      </c>
      <c r="J10" s="233"/>
      <c r="K10" s="230"/>
      <c r="L10" s="231"/>
      <c r="M10" s="232">
        <f>ROUND((J10*(K10*(L10/100)+K10)),0)</f>
        <v>0</v>
      </c>
      <c r="N10" s="233"/>
      <c r="O10" s="230"/>
      <c r="P10" s="231"/>
      <c r="Q10" s="232">
        <f>ROUND((N10*(O10*(P10/100)+O10)),0)</f>
        <v>0</v>
      </c>
    </row>
    <row r="11" spans="1:17" s="35" customFormat="1" ht="16.5" customHeight="1">
      <c r="A11" s="264" t="s">
        <v>182</v>
      </c>
      <c r="B11" s="263" t="s">
        <v>154</v>
      </c>
      <c r="C11" s="239"/>
      <c r="D11" s="227">
        <f>I11+Q11+M11</f>
        <v>0</v>
      </c>
      <c r="E11" s="237"/>
      <c r="F11" s="229"/>
      <c r="G11" s="230"/>
      <c r="H11" s="231"/>
      <c r="I11" s="232">
        <f>ROUND((F11*(G11*(H11/100)+G11)),0)</f>
        <v>0</v>
      </c>
      <c r="J11" s="233"/>
      <c r="K11" s="230"/>
      <c r="L11" s="231"/>
      <c r="M11" s="232">
        <f>ROUND((J11*(K11*(L11/100)+K11)),0)</f>
        <v>0</v>
      </c>
      <c r="N11" s="233"/>
      <c r="O11" s="230"/>
      <c r="P11" s="231"/>
      <c r="Q11" s="232">
        <f>ROUND((N11*(O11*(P11/100)+O11)),0)</f>
        <v>0</v>
      </c>
    </row>
    <row r="12" spans="1:17" s="35" customFormat="1" ht="16.5" customHeight="1">
      <c r="A12" s="262" t="s">
        <v>183</v>
      </c>
      <c r="B12" s="263" t="s">
        <v>155</v>
      </c>
      <c r="C12" s="239"/>
      <c r="D12" s="227">
        <f>I12+Q12+M12</f>
        <v>0</v>
      </c>
      <c r="E12" s="237"/>
      <c r="F12" s="229"/>
      <c r="G12" s="230"/>
      <c r="H12" s="231"/>
      <c r="I12" s="232">
        <f>ROUND((F12*(G12*(H12/100)+G12)),0)</f>
        <v>0</v>
      </c>
      <c r="J12" s="267"/>
      <c r="K12" s="266"/>
      <c r="L12" s="252"/>
      <c r="M12" s="232"/>
      <c r="N12" s="267"/>
      <c r="O12" s="266"/>
      <c r="P12" s="252"/>
      <c r="Q12" s="232"/>
    </row>
    <row r="13" spans="1:17" s="35" customFormat="1" ht="16.5" customHeight="1" thickBot="1">
      <c r="A13" s="238" t="s">
        <v>143</v>
      </c>
      <c r="B13" s="225" t="s">
        <v>143</v>
      </c>
      <c r="C13" s="251"/>
      <c r="D13" s="227">
        <f>I13+Q13+M13</f>
        <v>0</v>
      </c>
      <c r="E13" s="237"/>
      <c r="F13" s="260"/>
      <c r="G13" s="261"/>
      <c r="H13" s="261"/>
      <c r="I13" s="232">
        <f>ROUND((F13*(G13*(H13/100)+G13)),0)</f>
        <v>0</v>
      </c>
      <c r="J13" s="260"/>
      <c r="K13" s="261"/>
      <c r="L13" s="261"/>
      <c r="M13" s="232">
        <f>ROUND((J13*(K13*(L13/100)+K13)),0)</f>
        <v>0</v>
      </c>
      <c r="N13" s="260"/>
      <c r="O13" s="261"/>
      <c r="P13" s="261"/>
      <c r="Q13" s="232">
        <f>ROUND((N13*(O13*(P13/100)+O13)),0)</f>
        <v>0</v>
      </c>
    </row>
    <row r="14" spans="1:17" s="35" customFormat="1" ht="31.5" customHeight="1" thickBot="1">
      <c r="A14" s="268" t="s">
        <v>144</v>
      </c>
      <c r="B14" s="269" t="s">
        <v>185</v>
      </c>
      <c r="C14" s="219">
        <f>_xlfn.IFERROR(D14/D35,5)</f>
        <v>5</v>
      </c>
      <c r="D14" s="240">
        <f>I14+M14+Q14</f>
        <v>0</v>
      </c>
      <c r="E14" s="253"/>
      <c r="F14" s="241"/>
      <c r="G14" s="242"/>
      <c r="H14" s="243"/>
      <c r="I14" s="244">
        <f>SUM(I15:I17)</f>
        <v>0</v>
      </c>
      <c r="J14" s="241"/>
      <c r="K14" s="242"/>
      <c r="L14" s="243"/>
      <c r="M14" s="244">
        <f>SUM(M15:M17)</f>
        <v>0</v>
      </c>
      <c r="N14" s="241"/>
      <c r="O14" s="242"/>
      <c r="P14" s="243"/>
      <c r="Q14" s="254">
        <f>SUM(Q15:Q17)</f>
        <v>0</v>
      </c>
    </row>
    <row r="15" spans="1:17" s="35" customFormat="1" ht="15.75" customHeight="1">
      <c r="A15" s="245" t="s">
        <v>145</v>
      </c>
      <c r="B15" s="255" t="s">
        <v>186</v>
      </c>
      <c r="C15" s="256"/>
      <c r="D15" s="227">
        <f>I15+Q15+M15</f>
        <v>0</v>
      </c>
      <c r="E15" s="257"/>
      <c r="F15" s="247"/>
      <c r="G15" s="248"/>
      <c r="H15" s="231"/>
      <c r="I15" s="249">
        <f>ROUND((F15*(G15*(H15/100)+G15)),0)</f>
        <v>0</v>
      </c>
      <c r="J15" s="247"/>
      <c r="K15" s="248"/>
      <c r="L15" s="231"/>
      <c r="M15" s="232">
        <f>ROUND((J15*(K15*(L15/100)+K15)),0)</f>
        <v>0</v>
      </c>
      <c r="N15" s="247"/>
      <c r="O15" s="248"/>
      <c r="P15" s="231"/>
      <c r="Q15" s="258">
        <f>ROUND((N15*(O15*(P15/100)+O15)),0)</f>
        <v>0</v>
      </c>
    </row>
    <row r="16" spans="1:17" s="35" customFormat="1" ht="16.5" customHeight="1">
      <c r="A16" s="250" t="s">
        <v>184</v>
      </c>
      <c r="B16" s="235" t="s">
        <v>146</v>
      </c>
      <c r="C16" s="236"/>
      <c r="D16" s="227">
        <f>I16+Q16+M16</f>
        <v>0</v>
      </c>
      <c r="E16" s="237"/>
      <c r="F16" s="229"/>
      <c r="G16" s="230"/>
      <c r="H16" s="231"/>
      <c r="I16" s="249">
        <f>ROUND((F16*(G16*(H16/100)+G16)),0)</f>
        <v>0</v>
      </c>
      <c r="J16" s="229"/>
      <c r="K16" s="230"/>
      <c r="L16" s="231"/>
      <c r="M16" s="249">
        <f>ROUND((J16*(K16*(L16/100)+K16)),0)</f>
        <v>0</v>
      </c>
      <c r="N16" s="229"/>
      <c r="O16" s="230"/>
      <c r="P16" s="231"/>
      <c r="Q16" s="259">
        <f>ROUND((N16*(O16*(P16/100)+O16)),0)</f>
        <v>0</v>
      </c>
    </row>
    <row r="17" spans="1:17" s="35" customFormat="1" ht="16.5" customHeight="1" thickBot="1">
      <c r="A17" s="270" t="s">
        <v>143</v>
      </c>
      <c r="B17" s="225" t="s">
        <v>143</v>
      </c>
      <c r="C17" s="236"/>
      <c r="D17" s="271">
        <f>I17+Q17+M17</f>
        <v>0</v>
      </c>
      <c r="E17" s="272"/>
      <c r="F17" s="229"/>
      <c r="G17" s="248"/>
      <c r="H17" s="231"/>
      <c r="I17" s="249">
        <f>ROUND((F17*(G17*(H17/100)+G17)),0)</f>
        <v>0</v>
      </c>
      <c r="J17" s="229"/>
      <c r="K17" s="248"/>
      <c r="L17" s="231"/>
      <c r="M17" s="232">
        <f>ROUND((J17*(K17*(L17/100)+K17)),0)</f>
        <v>0</v>
      </c>
      <c r="N17" s="247"/>
      <c r="O17" s="248"/>
      <c r="P17" s="231"/>
      <c r="Q17" s="258">
        <f>ROUND((N17*(O17*(P17/100)+O17)),0)</f>
        <v>0</v>
      </c>
    </row>
    <row r="18" spans="1:17" s="35" customFormat="1" ht="44.25" customHeight="1" thickBot="1">
      <c r="A18" s="268" t="s">
        <v>148</v>
      </c>
      <c r="B18" s="269" t="s">
        <v>187</v>
      </c>
      <c r="C18" s="219">
        <f>_xlfn.IFERROR(D18/D35,10)</f>
        <v>10</v>
      </c>
      <c r="D18" s="240">
        <f>I18+M18+Q18</f>
        <v>0</v>
      </c>
      <c r="E18" s="253"/>
      <c r="F18" s="241"/>
      <c r="G18" s="242"/>
      <c r="H18" s="243"/>
      <c r="I18" s="244">
        <f>SUM(I19:I21)</f>
        <v>0</v>
      </c>
      <c r="J18" s="241"/>
      <c r="K18" s="242"/>
      <c r="L18" s="243"/>
      <c r="M18" s="244">
        <f>SUM(M19:M21)</f>
        <v>0</v>
      </c>
      <c r="N18" s="241"/>
      <c r="O18" s="242"/>
      <c r="P18" s="243"/>
      <c r="Q18" s="254">
        <f>SUM(Q19:Q21)</f>
        <v>0</v>
      </c>
    </row>
    <row r="19" spans="1:17" s="35" customFormat="1" ht="15.75" customHeight="1">
      <c r="A19" s="245" t="s">
        <v>150</v>
      </c>
      <c r="B19" s="255" t="s">
        <v>147</v>
      </c>
      <c r="C19" s="256"/>
      <c r="D19" s="227">
        <f>I19+Q19+M19</f>
        <v>0</v>
      </c>
      <c r="E19" s="257"/>
      <c r="F19" s="247"/>
      <c r="G19" s="248"/>
      <c r="H19" s="231"/>
      <c r="I19" s="249">
        <f>ROUND((F19*(G19*(H19/100)+G19)),0)</f>
        <v>0</v>
      </c>
      <c r="J19" s="247"/>
      <c r="K19" s="248"/>
      <c r="L19" s="231"/>
      <c r="M19" s="232">
        <f>ROUND((J19*(K19*(L19/100)+K19)),0)</f>
        <v>0</v>
      </c>
      <c r="N19" s="247"/>
      <c r="O19" s="248"/>
      <c r="P19" s="231"/>
      <c r="Q19" s="258">
        <f>ROUND((N19*(O19*(P19/100)+O19)),0)</f>
        <v>0</v>
      </c>
    </row>
    <row r="20" spans="1:17" s="35" customFormat="1" ht="16.5" customHeight="1">
      <c r="A20" s="250" t="s">
        <v>151</v>
      </c>
      <c r="B20" s="235" t="s">
        <v>146</v>
      </c>
      <c r="C20" s="236"/>
      <c r="D20" s="227">
        <f>I20+Q20+M20</f>
        <v>0</v>
      </c>
      <c r="E20" s="237"/>
      <c r="F20" s="229"/>
      <c r="G20" s="230"/>
      <c r="H20" s="231"/>
      <c r="I20" s="249">
        <f>ROUND((F20*(G20*(H20/100)+G20)),0)</f>
        <v>0</v>
      </c>
      <c r="J20" s="229"/>
      <c r="K20" s="230"/>
      <c r="L20" s="231"/>
      <c r="M20" s="249">
        <f>ROUND((J20*(K20*(L20/100)+K20)),0)</f>
        <v>0</v>
      </c>
      <c r="N20" s="229"/>
      <c r="O20" s="230"/>
      <c r="P20" s="231"/>
      <c r="Q20" s="259">
        <f>ROUND((N20*(O20*(P20/100)+O20)),0)</f>
        <v>0</v>
      </c>
    </row>
    <row r="21" spans="1:17" s="35" customFormat="1" ht="16.5" customHeight="1" thickBot="1">
      <c r="A21" s="270" t="s">
        <v>143</v>
      </c>
      <c r="B21" s="225" t="s">
        <v>143</v>
      </c>
      <c r="C21" s="236"/>
      <c r="D21" s="271">
        <f>I21+Q21+M21</f>
        <v>0</v>
      </c>
      <c r="E21" s="272"/>
      <c r="F21" s="229"/>
      <c r="G21" s="248"/>
      <c r="H21" s="231"/>
      <c r="I21" s="249">
        <f>ROUND((F21*(G21*(H21/100)+G21)),0)</f>
        <v>0</v>
      </c>
      <c r="J21" s="229"/>
      <c r="K21" s="248"/>
      <c r="L21" s="231"/>
      <c r="M21" s="232">
        <f>ROUND((J21*(K21*(L21/100)+K21)),0)</f>
        <v>0</v>
      </c>
      <c r="N21" s="247"/>
      <c r="O21" s="248"/>
      <c r="P21" s="231"/>
      <c r="Q21" s="258">
        <f>ROUND((N21*(O21*(P21/100)+O21)),0)</f>
        <v>0</v>
      </c>
    </row>
    <row r="22" spans="1:17" s="35" customFormat="1" ht="44.25" customHeight="1" thickBot="1">
      <c r="A22" s="268" t="s">
        <v>156</v>
      </c>
      <c r="B22" s="269" t="s">
        <v>188</v>
      </c>
      <c r="C22" s="219" t="e">
        <f>D22/D35</f>
        <v>#DIV/0!</v>
      </c>
      <c r="D22" s="240">
        <f>I22+M22+Q22</f>
        <v>0</v>
      </c>
      <c r="E22" s="253"/>
      <c r="F22" s="241"/>
      <c r="G22" s="242"/>
      <c r="H22" s="243"/>
      <c r="I22" s="244">
        <f>SUM(I23:I25)</f>
        <v>0</v>
      </c>
      <c r="J22" s="241"/>
      <c r="K22" s="242"/>
      <c r="L22" s="243"/>
      <c r="M22" s="244">
        <f>SUM(M23:M25)</f>
        <v>0</v>
      </c>
      <c r="N22" s="241"/>
      <c r="O22" s="242"/>
      <c r="P22" s="243"/>
      <c r="Q22" s="254">
        <f>SUM(Q23:Q25)</f>
        <v>0</v>
      </c>
    </row>
    <row r="23" spans="1:17" s="35" customFormat="1" ht="15.75" customHeight="1">
      <c r="A23" s="245" t="s">
        <v>157</v>
      </c>
      <c r="B23" s="246" t="s">
        <v>189</v>
      </c>
      <c r="C23" s="256"/>
      <c r="D23" s="227">
        <f>I23+Q23+M23</f>
        <v>0</v>
      </c>
      <c r="E23" s="257"/>
      <c r="F23" s="247"/>
      <c r="G23" s="248"/>
      <c r="H23" s="231"/>
      <c r="I23" s="249">
        <f>ROUND((F23*(G23*(H23/100)+G23)),0)</f>
        <v>0</v>
      </c>
      <c r="J23" s="247"/>
      <c r="K23" s="248"/>
      <c r="L23" s="231"/>
      <c r="M23" s="232">
        <f>ROUND((J23*(K23*(L23/100)+K23)),0)</f>
        <v>0</v>
      </c>
      <c r="N23" s="247"/>
      <c r="O23" s="248"/>
      <c r="P23" s="231"/>
      <c r="Q23" s="258">
        <f>ROUND((N23*(O23*(P23/100)+O23)),0)</f>
        <v>0</v>
      </c>
    </row>
    <row r="24" spans="1:17" s="35" customFormat="1" ht="16.5" customHeight="1">
      <c r="A24" s="250" t="s">
        <v>158</v>
      </c>
      <c r="B24" s="225" t="s">
        <v>190</v>
      </c>
      <c r="C24" s="236"/>
      <c r="D24" s="227">
        <f>I24+Q24+M24</f>
        <v>0</v>
      </c>
      <c r="E24" s="237"/>
      <c r="F24" s="229"/>
      <c r="G24" s="230"/>
      <c r="H24" s="231"/>
      <c r="I24" s="249">
        <f>ROUND((F24*(G24*(H24/100)+G24)),0)</f>
        <v>0</v>
      </c>
      <c r="J24" s="229"/>
      <c r="K24" s="230"/>
      <c r="L24" s="231"/>
      <c r="M24" s="249">
        <f>ROUND((J24*(K24*(L24/100)+K24)),0)</f>
        <v>0</v>
      </c>
      <c r="N24" s="229"/>
      <c r="O24" s="230"/>
      <c r="P24" s="231"/>
      <c r="Q24" s="259">
        <f>ROUND((N24*(O24*(P24/100)+O24)),0)</f>
        <v>0</v>
      </c>
    </row>
    <row r="25" spans="1:17" s="35" customFormat="1" ht="16.5" customHeight="1" thickBot="1">
      <c r="A25" s="270" t="s">
        <v>143</v>
      </c>
      <c r="B25" s="225" t="s">
        <v>143</v>
      </c>
      <c r="C25" s="236"/>
      <c r="D25" s="227">
        <f>I25+Q25+M25</f>
        <v>0</v>
      </c>
      <c r="E25" s="237"/>
      <c r="F25" s="229"/>
      <c r="G25" s="230"/>
      <c r="H25" s="231"/>
      <c r="I25" s="249">
        <f>ROUND((F25*(G25*(H25/100)+G25)),0)</f>
        <v>0</v>
      </c>
      <c r="J25" s="229"/>
      <c r="K25" s="230"/>
      <c r="L25" s="231"/>
      <c r="M25" s="249">
        <f>ROUND((J25*(K25*(L25/100)+K25)),0)</f>
        <v>0</v>
      </c>
      <c r="N25" s="229"/>
      <c r="O25" s="230"/>
      <c r="P25" s="231"/>
      <c r="Q25" s="259">
        <f>ROUND((N25*(O25*(P25/100)+O25)),0)</f>
        <v>0</v>
      </c>
    </row>
    <row r="26" spans="1:17" s="35" customFormat="1" ht="31.5" customHeight="1" thickBot="1">
      <c r="A26" s="268" t="s">
        <v>159</v>
      </c>
      <c r="B26" s="269" t="s">
        <v>191</v>
      </c>
      <c r="C26" s="219">
        <f>_xlfn.IFERROR(D26/D35,7)</f>
        <v>7</v>
      </c>
      <c r="D26" s="240">
        <f>I26+M26+Q26</f>
        <v>0</v>
      </c>
      <c r="E26" s="253"/>
      <c r="F26" s="241"/>
      <c r="G26" s="242"/>
      <c r="H26" s="243"/>
      <c r="I26" s="244">
        <f>SUM(I27:I29)</f>
        <v>0</v>
      </c>
      <c r="J26" s="241"/>
      <c r="K26" s="242"/>
      <c r="L26" s="243"/>
      <c r="M26" s="244">
        <f>SUM(M27:M29)</f>
        <v>0</v>
      </c>
      <c r="N26" s="241"/>
      <c r="O26" s="242"/>
      <c r="P26" s="243"/>
      <c r="Q26" s="254">
        <f>SUM(Q27:Q29)</f>
        <v>0</v>
      </c>
    </row>
    <row r="27" spans="1:17" s="35" customFormat="1" ht="16.5" customHeight="1">
      <c r="A27" s="245" t="s">
        <v>160</v>
      </c>
      <c r="B27" s="255" t="s">
        <v>147</v>
      </c>
      <c r="C27" s="256"/>
      <c r="D27" s="227">
        <f>I27+Q27+M27</f>
        <v>0</v>
      </c>
      <c r="E27" s="257"/>
      <c r="F27" s="247"/>
      <c r="G27" s="248"/>
      <c r="H27" s="231"/>
      <c r="I27" s="249">
        <f>ROUND((F27*(G27*(H27/100)+G27)),0)</f>
        <v>0</v>
      </c>
      <c r="J27" s="247"/>
      <c r="K27" s="248"/>
      <c r="L27" s="231"/>
      <c r="M27" s="232">
        <f>ROUND((J27*(K27*(L27/100)+K27)),0)</f>
        <v>0</v>
      </c>
      <c r="N27" s="247"/>
      <c r="O27" s="248"/>
      <c r="P27" s="231"/>
      <c r="Q27" s="258">
        <f>ROUND((N27*(O27*(P27/100)+O27)),0)</f>
        <v>0</v>
      </c>
    </row>
    <row r="28" spans="1:17" s="35" customFormat="1" ht="16.5" customHeight="1">
      <c r="A28" s="250" t="s">
        <v>161</v>
      </c>
      <c r="B28" s="235" t="s">
        <v>146</v>
      </c>
      <c r="C28" s="236"/>
      <c r="D28" s="227">
        <f>I28+Q28+M28</f>
        <v>0</v>
      </c>
      <c r="E28" s="237"/>
      <c r="F28" s="229"/>
      <c r="G28" s="230"/>
      <c r="H28" s="231"/>
      <c r="I28" s="249">
        <f>ROUND((F28*(G28*(H28/100)+G28)),0)</f>
        <v>0</v>
      </c>
      <c r="J28" s="229"/>
      <c r="K28" s="230"/>
      <c r="L28" s="231"/>
      <c r="M28" s="249">
        <f>ROUND((J28*(K28*(L28/100)+K28)),0)</f>
        <v>0</v>
      </c>
      <c r="N28" s="229"/>
      <c r="O28" s="230"/>
      <c r="P28" s="231"/>
      <c r="Q28" s="259">
        <f>ROUND((N28*(O28*(P28/100)+O28)),0)</f>
        <v>0</v>
      </c>
    </row>
    <row r="29" spans="1:17" s="35" customFormat="1" ht="16.5" customHeight="1" thickBot="1">
      <c r="A29" s="270" t="s">
        <v>143</v>
      </c>
      <c r="B29" s="225" t="s">
        <v>143</v>
      </c>
      <c r="C29" s="236"/>
      <c r="D29" s="271">
        <f>I29+Q29+M29</f>
        <v>0</v>
      </c>
      <c r="E29" s="272"/>
      <c r="F29" s="229"/>
      <c r="G29" s="248"/>
      <c r="H29" s="231"/>
      <c r="I29" s="249">
        <f>ROUND((F29*(G29*(H29/100)+G29)),0)</f>
        <v>0</v>
      </c>
      <c r="J29" s="229"/>
      <c r="K29" s="248"/>
      <c r="L29" s="231"/>
      <c r="M29" s="232">
        <f>ROUND((J29*(K29*(L29/100)+K29)),0)</f>
        <v>0</v>
      </c>
      <c r="N29" s="247"/>
      <c r="O29" s="248"/>
      <c r="P29" s="231"/>
      <c r="Q29" s="258">
        <f>ROUND((N29*(O29*(P29/100)+O29)),0)</f>
        <v>0</v>
      </c>
    </row>
    <row r="30" spans="1:17" s="35" customFormat="1" ht="31.5" customHeight="1" thickBot="1">
      <c r="A30" s="268" t="s">
        <v>162</v>
      </c>
      <c r="B30" s="269" t="s">
        <v>163</v>
      </c>
      <c r="C30" s="219">
        <f>_xlfn.IFERROR(D30/D35,5)</f>
        <v>5</v>
      </c>
      <c r="D30" s="240">
        <f>I30+M30+Q30</f>
        <v>0</v>
      </c>
      <c r="E30" s="253"/>
      <c r="F30" s="241"/>
      <c r="G30" s="242"/>
      <c r="H30" s="243"/>
      <c r="I30" s="244">
        <f>SUM(I31:I33)</f>
        <v>0</v>
      </c>
      <c r="J30" s="241"/>
      <c r="K30" s="242"/>
      <c r="L30" s="243"/>
      <c r="M30" s="244">
        <f>SUM(M31:M33)</f>
        <v>0</v>
      </c>
      <c r="N30" s="241"/>
      <c r="O30" s="242"/>
      <c r="P30" s="243"/>
      <c r="Q30" s="254">
        <f>SUM(Q31:Q33)</f>
        <v>0</v>
      </c>
    </row>
    <row r="31" spans="1:17" s="35" customFormat="1" ht="16.5" customHeight="1">
      <c r="A31" s="245" t="s">
        <v>164</v>
      </c>
      <c r="B31" s="255" t="s">
        <v>147</v>
      </c>
      <c r="C31" s="256"/>
      <c r="D31" s="227">
        <f>I31+Q31+M31</f>
        <v>0</v>
      </c>
      <c r="E31" s="257"/>
      <c r="F31" s="247"/>
      <c r="G31" s="248"/>
      <c r="H31" s="231"/>
      <c r="I31" s="249">
        <f>ROUND((F31*(G31*(H31/100)+G31)),0)</f>
        <v>0</v>
      </c>
      <c r="J31" s="247"/>
      <c r="K31" s="248"/>
      <c r="L31" s="231"/>
      <c r="M31" s="232">
        <f>ROUND((J31*(K31*(L31/100)+K31)),0)</f>
        <v>0</v>
      </c>
      <c r="N31" s="247"/>
      <c r="O31" s="248"/>
      <c r="P31" s="231"/>
      <c r="Q31" s="258">
        <f>ROUND((N31*(O31*(P31/100)+O31)),0)</f>
        <v>0</v>
      </c>
    </row>
    <row r="32" spans="1:17" s="35" customFormat="1" ht="16.5" customHeight="1">
      <c r="A32" s="250" t="s">
        <v>165</v>
      </c>
      <c r="B32" s="235" t="s">
        <v>146</v>
      </c>
      <c r="C32" s="236"/>
      <c r="D32" s="227">
        <f>I32+Q32+M32</f>
        <v>0</v>
      </c>
      <c r="E32" s="237"/>
      <c r="F32" s="229"/>
      <c r="G32" s="230"/>
      <c r="H32" s="231"/>
      <c r="I32" s="249">
        <f>ROUND((F32*(G32*(H32/100)+G32)),0)</f>
        <v>0</v>
      </c>
      <c r="J32" s="229"/>
      <c r="K32" s="230"/>
      <c r="L32" s="231"/>
      <c r="M32" s="249">
        <f>ROUND((J32*(K32*(L32/100)+K32)),0)</f>
        <v>0</v>
      </c>
      <c r="N32" s="229"/>
      <c r="O32" s="230"/>
      <c r="P32" s="231"/>
      <c r="Q32" s="259">
        <f>ROUND((N32*(O32*(P32/100)+O32)),0)</f>
        <v>0</v>
      </c>
    </row>
    <row r="33" spans="1:17" s="35" customFormat="1" ht="16.5" customHeight="1">
      <c r="A33" s="270" t="s">
        <v>143</v>
      </c>
      <c r="B33" s="225" t="s">
        <v>143</v>
      </c>
      <c r="C33" s="236"/>
      <c r="D33" s="271">
        <f>I33+Q33+M33</f>
        <v>0</v>
      </c>
      <c r="E33" s="272"/>
      <c r="F33" s="229"/>
      <c r="G33" s="248"/>
      <c r="H33" s="231"/>
      <c r="I33" s="249">
        <f>ROUND((F33*(G33*(H33/100)+G33)),0)</f>
        <v>0</v>
      </c>
      <c r="J33" s="229"/>
      <c r="K33" s="248"/>
      <c r="L33" s="231"/>
      <c r="M33" s="232">
        <f>ROUND((J33*(K33*(L33/100)+K33)),0)</f>
        <v>0</v>
      </c>
      <c r="N33" s="247"/>
      <c r="O33" s="248"/>
      <c r="P33" s="231"/>
      <c r="Q33" s="258">
        <f>ROUND((N33*(O33*(P33/100)+O33)),0)</f>
        <v>0</v>
      </c>
    </row>
    <row r="34" spans="1:13" s="35" customFormat="1" ht="11.25" customHeight="1" thickBot="1">
      <c r="A34" s="280"/>
      <c r="B34" s="281"/>
      <c r="C34" s="281"/>
      <c r="D34" s="282"/>
      <c r="E34" s="283"/>
      <c r="F34" s="285"/>
      <c r="G34" s="286"/>
      <c r="H34" s="286"/>
      <c r="I34" s="284"/>
      <c r="J34" s="287"/>
      <c r="K34" s="288"/>
      <c r="L34" s="288"/>
      <c r="M34" s="288"/>
    </row>
    <row r="35" spans="1:17" s="36" customFormat="1" ht="23.25" customHeight="1">
      <c r="A35" s="280"/>
      <c r="B35" s="527" t="s">
        <v>167</v>
      </c>
      <c r="C35" s="528"/>
      <c r="D35" s="289">
        <f>D6+D14+D18+D22+D26+D30</f>
        <v>0</v>
      </c>
      <c r="E35" s="290" t="s">
        <v>168</v>
      </c>
      <c r="F35" s="292"/>
      <c r="G35" s="293"/>
      <c r="H35" s="293"/>
      <c r="I35" s="291">
        <f>I6+I14+I18+I22+I26+I30</f>
        <v>0</v>
      </c>
      <c r="J35" s="294"/>
      <c r="K35" s="294"/>
      <c r="L35" s="294"/>
      <c r="M35" s="295">
        <f>M6+M14+M18+M22+M26+M30</f>
        <v>0</v>
      </c>
      <c r="N35" s="294"/>
      <c r="O35" s="294"/>
      <c r="P35" s="294"/>
      <c r="Q35" s="295">
        <f>Q6+Q14+Q18+Q22+Q26+Q30</f>
        <v>0</v>
      </c>
    </row>
    <row r="36" spans="1:17" s="36" customFormat="1" ht="27" customHeight="1">
      <c r="A36" s="280"/>
      <c r="B36" s="529" t="s">
        <v>169</v>
      </c>
      <c r="C36" s="530"/>
      <c r="D36" s="296">
        <f>D35*E36</f>
        <v>0</v>
      </c>
      <c r="E36" s="297">
        <v>0.8</v>
      </c>
      <c r="F36" s="299"/>
      <c r="G36" s="300"/>
      <c r="H36" s="300"/>
      <c r="I36" s="298">
        <f>I35*E36</f>
        <v>0</v>
      </c>
      <c r="J36" s="301"/>
      <c r="K36" s="301"/>
      <c r="L36" s="301"/>
      <c r="M36" s="302">
        <f>M35*E36</f>
        <v>0</v>
      </c>
      <c r="N36" s="301"/>
      <c r="O36" s="301"/>
      <c r="P36" s="301"/>
      <c r="Q36" s="302">
        <f>Q35*E36</f>
        <v>0</v>
      </c>
    </row>
    <row r="37" spans="1:17" s="36" customFormat="1" ht="15.75" customHeight="1" thickBot="1">
      <c r="A37" s="280"/>
      <c r="B37" s="537" t="s">
        <v>170</v>
      </c>
      <c r="C37" s="538"/>
      <c r="D37" s="303">
        <f>D35*E37</f>
        <v>0</v>
      </c>
      <c r="E37" s="304">
        <f>1-'IV. Rozpočet projektu'!E36</f>
        <v>0.19999999999999996</v>
      </c>
      <c r="F37" s="306"/>
      <c r="G37" s="307"/>
      <c r="H37" s="307"/>
      <c r="I37" s="305">
        <f>I35*E37</f>
        <v>0</v>
      </c>
      <c r="J37" s="308"/>
      <c r="K37" s="308"/>
      <c r="L37" s="308"/>
      <c r="M37" s="309">
        <f>M35*E37</f>
        <v>0</v>
      </c>
      <c r="N37" s="308"/>
      <c r="O37" s="308"/>
      <c r="P37" s="308"/>
      <c r="Q37" s="309">
        <f>Q35*E37</f>
        <v>0</v>
      </c>
    </row>
    <row r="38" spans="2:15" s="17" customFormat="1" ht="13.5" customHeight="1">
      <c r="B38"/>
      <c r="C38"/>
      <c r="D38"/>
      <c r="E38"/>
      <c r="F38" s="208"/>
      <c r="G38" s="206"/>
      <c r="H38" s="206"/>
      <c r="I38" s="207"/>
      <c r="J38" s="209"/>
      <c r="K38" s="209"/>
      <c r="L38" s="209"/>
      <c r="M38" s="209"/>
      <c r="N38" s="209"/>
      <c r="O38" s="209"/>
    </row>
    <row r="39" spans="2:8" ht="12.75">
      <c r="B39" s="310" t="s">
        <v>171</v>
      </c>
      <c r="C39" s="310"/>
      <c r="D39" s="34"/>
      <c r="E39" s="34"/>
      <c r="F39" s="15"/>
      <c r="G39" s="15"/>
      <c r="H39" s="15"/>
    </row>
    <row r="40" spans="2:8" ht="4.5" customHeight="1">
      <c r="B40" s="34"/>
      <c r="C40" s="34"/>
      <c r="D40" s="34"/>
      <c r="E40" s="34"/>
      <c r="F40" s="15"/>
      <c r="G40" s="15"/>
      <c r="H40" s="15"/>
    </row>
    <row r="41" spans="2:8" ht="12.75">
      <c r="B41" s="311" t="s">
        <v>20</v>
      </c>
      <c r="C41" s="311"/>
      <c r="D41" s="34"/>
      <c r="E41" s="34"/>
      <c r="F41" s="15"/>
      <c r="G41" s="15"/>
      <c r="H41" s="15"/>
    </row>
    <row r="42" spans="2:8" ht="13.5" customHeight="1">
      <c r="B42" s="518" t="s">
        <v>172</v>
      </c>
      <c r="C42" s="518"/>
      <c r="D42" s="518"/>
      <c r="E42" s="518"/>
      <c r="F42" s="518"/>
      <c r="G42" s="518"/>
      <c r="H42" s="518"/>
    </row>
    <row r="43" spans="2:8" ht="13.5" customHeight="1">
      <c r="B43" s="518" t="s">
        <v>173</v>
      </c>
      <c r="C43" s="518"/>
      <c r="D43" s="518"/>
      <c r="E43" s="518"/>
      <c r="F43" s="518"/>
      <c r="G43" s="518"/>
      <c r="H43" s="518"/>
    </row>
    <row r="44" spans="2:8" ht="12.75" customHeight="1">
      <c r="B44" s="517" t="s">
        <v>174</v>
      </c>
      <c r="C44" s="517"/>
      <c r="D44" s="517"/>
      <c r="E44" s="517"/>
      <c r="F44" s="517"/>
      <c r="G44" s="517"/>
      <c r="H44" s="517"/>
    </row>
    <row r="45" spans="2:8" ht="12.75">
      <c r="B45" s="531" t="s">
        <v>175</v>
      </c>
      <c r="C45" s="531"/>
      <c r="D45" s="531"/>
      <c r="E45" s="531"/>
      <c r="F45" s="531"/>
      <c r="G45" s="531"/>
      <c r="H45" s="531"/>
    </row>
    <row r="46" spans="2:8" ht="12.75">
      <c r="B46" s="531" t="s">
        <v>176</v>
      </c>
      <c r="C46" s="531"/>
      <c r="D46" s="531"/>
      <c r="E46" s="531"/>
      <c r="F46" s="531"/>
      <c r="G46" s="531"/>
      <c r="H46" s="531"/>
    </row>
    <row r="47" spans="2:8" ht="12.75">
      <c r="B47" s="532" t="s">
        <v>177</v>
      </c>
      <c r="C47" s="532"/>
      <c r="D47" s="532"/>
      <c r="E47" s="532"/>
      <c r="F47" s="532"/>
      <c r="G47" s="532"/>
      <c r="H47" s="532"/>
    </row>
    <row r="48" spans="2:8" ht="24.75" customHeight="1">
      <c r="B48" s="533" t="s">
        <v>178</v>
      </c>
      <c r="C48" s="533"/>
      <c r="D48" s="533"/>
      <c r="E48" s="533"/>
      <c r="F48" s="533"/>
      <c r="G48" s="533"/>
      <c r="H48" s="533"/>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sheetData>
  <sheetProtection formatRows="0" insertRows="0" deleteColumns="0" deleteRows="0"/>
  <protectedRanges>
    <protectedRange sqref="B35:Q37" name="Oblast11"/>
    <protectedRange sqref="A3" name="Oblast9"/>
    <protectedRange sqref="B30 B27:C28 C29 B26 B31:C32 C33 C15:C17 C19:C21 C23:C25" name="Oblast7"/>
    <protectedRange sqref="J6:L33 N6:P33" name="Oblast5"/>
    <protectedRange sqref="F6:H33" name="Oblast4"/>
    <protectedRange sqref="A29:B29 C26 A33:B33 C30 A17:B17 C22 C18 C7:C14" name="Oblast2"/>
    <protectedRange sqref="E36" name="Oblast10"/>
    <protectedRange sqref="B6:B13 C6" name="Oblast2_2"/>
    <protectedRange sqref="B14:B16" name="Oblast7_1"/>
    <protectedRange sqref="B18:B20" name="Oblast7_2"/>
    <protectedRange sqref="A21:B21" name="Oblast2_3"/>
    <protectedRange sqref="B22:B24" name="Oblast7_3"/>
    <protectedRange sqref="A25:B25" name="Oblast2_4"/>
  </protectedRanges>
  <mergeCells count="22">
    <mergeCell ref="K1:M1"/>
    <mergeCell ref="F3:I3"/>
    <mergeCell ref="J3:M3"/>
    <mergeCell ref="B1:E1"/>
    <mergeCell ref="G1:I1"/>
    <mergeCell ref="B45:H45"/>
    <mergeCell ref="B46:H46"/>
    <mergeCell ref="B47:H47"/>
    <mergeCell ref="B48:H48"/>
    <mergeCell ref="A4:E4"/>
    <mergeCell ref="B37:C37"/>
    <mergeCell ref="B43:H43"/>
    <mergeCell ref="A5:B5"/>
    <mergeCell ref="I4:M4"/>
    <mergeCell ref="B44:H44"/>
    <mergeCell ref="B42:H42"/>
    <mergeCell ref="A3:B3"/>
    <mergeCell ref="N3:Q3"/>
    <mergeCell ref="N4:Q4"/>
    <mergeCell ref="C3:D3"/>
    <mergeCell ref="B35:C35"/>
    <mergeCell ref="B36:C36"/>
  </mergeCells>
  <conditionalFormatting sqref="C14">
    <cfRule type="cellIs" priority="9" dxfId="5" operator="greaterThan">
      <formula>10%</formula>
    </cfRule>
  </conditionalFormatting>
  <conditionalFormatting sqref="C26">
    <cfRule type="cellIs" priority="8" dxfId="5" operator="greaterThan">
      <formula>10%</formula>
    </cfRule>
  </conditionalFormatting>
  <conditionalFormatting sqref="C30">
    <cfRule type="cellIs" priority="7" dxfId="5" operator="greaterThan">
      <formula>10%</formula>
    </cfRule>
  </conditionalFormatting>
  <conditionalFormatting sqref="C22">
    <cfRule type="cellIs" priority="5" dxfId="5" operator="greaterThan">
      <formula>10%</formula>
    </cfRule>
  </conditionalFormatting>
  <conditionalFormatting sqref="C18">
    <cfRule type="cellIs" priority="3" dxfId="5" operator="greaterThan">
      <formula>10%</formula>
    </cfRule>
  </conditionalFormatting>
  <printOptions/>
  <pageMargins left="0.5511811023622047" right="0.2362204724409449" top="0.3937007874015748" bottom="0.35433070866141736" header="0.35433070866141736" footer="0.5118110236220472"/>
  <pageSetup fitToHeight="1" fitToWidth="1" horizontalDpi="1800" verticalDpi="1800" orientation="landscape" pageOrder="overThenDown" paperSize="8" scale="78" r:id="rId2"/>
  <headerFooter alignWithMargins="0">
    <oddHeader>&amp;C&amp;8Příloha č.1 Výzvy X/2017 &amp;D&amp;T</oddHeader>
    <oddFooter>&amp;L&amp;G</oddFooter>
  </headerFooter>
  <rowBreaks count="1" manualBreakCount="1">
    <brk id="38" max="255" man="1"/>
  </rowBreaks>
  <legacyDrawingHF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J29"/>
  <sheetViews>
    <sheetView view="pageBreakPreview" zoomScaleSheetLayoutView="100" zoomScalePageLayoutView="0" workbookViewId="0" topLeftCell="A10">
      <selection activeCell="J10" sqref="J10"/>
    </sheetView>
  </sheetViews>
  <sheetFormatPr defaultColWidth="8.00390625" defaultRowHeight="12.75"/>
  <cols>
    <col min="1" max="1" width="2.00390625" style="40" customWidth="1"/>
    <col min="2" max="2" width="6.125" style="40" customWidth="1"/>
    <col min="3" max="3" width="15.125" style="40" customWidth="1"/>
    <col min="4" max="4" width="18.125" style="40" customWidth="1"/>
    <col min="5" max="5" width="21.375" style="40" customWidth="1"/>
    <col min="6" max="6" width="16.00390625" style="40" customWidth="1"/>
    <col min="7" max="7" width="5.75390625" style="40" customWidth="1"/>
    <col min="8" max="8" width="7.375" style="40" hidden="1" customWidth="1"/>
    <col min="9" max="9" width="8.00390625" style="40" hidden="1" customWidth="1"/>
    <col min="10" max="10" width="20.00390625" style="40" customWidth="1"/>
    <col min="11" max="11" width="0.2421875" style="40" customWidth="1"/>
    <col min="12" max="16384" width="8.00390625" style="40" customWidth="1"/>
  </cols>
  <sheetData>
    <row r="1" spans="1:10" s="39" customFormat="1" ht="17.25">
      <c r="A1" s="546" t="s">
        <v>98</v>
      </c>
      <c r="B1" s="546"/>
      <c r="C1" s="546"/>
      <c r="D1" s="546"/>
      <c r="E1" s="546"/>
      <c r="F1" s="546"/>
      <c r="G1" s="546"/>
      <c r="H1" s="546"/>
      <c r="I1" s="546"/>
      <c r="J1" s="546"/>
    </row>
    <row r="2" spans="1:10" s="39" customFormat="1" ht="15" customHeight="1">
      <c r="A2" s="167"/>
      <c r="B2" s="167"/>
      <c r="C2" s="167"/>
      <c r="D2" s="167"/>
      <c r="E2" s="167"/>
      <c r="F2" s="167"/>
      <c r="G2" s="167"/>
      <c r="H2" s="167"/>
      <c r="I2" s="167"/>
      <c r="J2" s="167"/>
    </row>
    <row r="3" spans="1:10" ht="16.5">
      <c r="A3" s="168"/>
      <c r="B3" s="168"/>
      <c r="C3" s="169"/>
      <c r="D3" s="169"/>
      <c r="E3" s="169"/>
      <c r="F3" s="169"/>
      <c r="G3" s="169"/>
      <c r="H3" s="169"/>
      <c r="I3" s="169"/>
      <c r="J3" s="169"/>
    </row>
    <row r="4" spans="1:10" ht="14.25">
      <c r="A4" s="547" t="s">
        <v>113</v>
      </c>
      <c r="B4" s="547"/>
      <c r="C4" s="547"/>
      <c r="D4" s="547"/>
      <c r="E4" s="547"/>
      <c r="F4" s="547"/>
      <c r="G4" s="547"/>
      <c r="H4" s="547"/>
      <c r="I4" s="547"/>
      <c r="J4" s="547"/>
    </row>
    <row r="5" spans="1:10" ht="17.25" thickBot="1">
      <c r="A5" s="168"/>
      <c r="B5" s="168"/>
      <c r="C5" s="169"/>
      <c r="D5" s="169"/>
      <c r="E5" s="169"/>
      <c r="F5" s="170"/>
      <c r="G5" s="170"/>
      <c r="H5" s="170"/>
      <c r="I5" s="170"/>
      <c r="J5" s="170"/>
    </row>
    <row r="6" spans="1:10" s="41" customFormat="1" ht="24" customHeight="1">
      <c r="A6" s="171"/>
      <c r="B6" s="565"/>
      <c r="C6" s="566"/>
      <c r="D6" s="566"/>
      <c r="E6" s="574" t="s">
        <v>61</v>
      </c>
      <c r="F6" s="575"/>
      <c r="G6" s="167"/>
      <c r="H6" s="167"/>
      <c r="I6" s="167"/>
      <c r="J6" s="167"/>
    </row>
    <row r="7" spans="1:10" s="41" customFormat="1" ht="21.75" customHeight="1">
      <c r="A7" s="171"/>
      <c r="B7" s="567"/>
      <c r="C7" s="568"/>
      <c r="D7" s="568"/>
      <c r="E7" s="173" t="s">
        <v>112</v>
      </c>
      <c r="F7" s="174" t="s">
        <v>62</v>
      </c>
      <c r="G7" s="167"/>
      <c r="H7" s="167"/>
      <c r="I7" s="167"/>
      <c r="J7" s="167"/>
    </row>
    <row r="8" spans="1:10" s="41" customFormat="1" ht="42.75" customHeight="1">
      <c r="A8" s="171"/>
      <c r="B8" s="172">
        <v>1</v>
      </c>
      <c r="C8" s="573" t="s">
        <v>76</v>
      </c>
      <c r="D8" s="573"/>
      <c r="E8" s="188">
        <f>'IV. Rozpočet projektu'!D35</f>
        <v>0</v>
      </c>
      <c r="F8" s="187">
        <v>1</v>
      </c>
      <c r="G8" s="166"/>
      <c r="H8" s="166"/>
      <c r="I8" s="166"/>
      <c r="J8" s="166"/>
    </row>
    <row r="9" spans="1:10" s="41" customFormat="1" ht="60" customHeight="1">
      <c r="A9" s="171"/>
      <c r="B9" s="567">
        <v>2</v>
      </c>
      <c r="C9" s="573" t="s">
        <v>63</v>
      </c>
      <c r="D9" s="175" t="s">
        <v>114</v>
      </c>
      <c r="E9" s="189"/>
      <c r="F9" s="324" t="e">
        <f>E9/E8</f>
        <v>#DIV/0!</v>
      </c>
      <c r="G9" s="166"/>
      <c r="H9" s="166"/>
      <c r="I9" s="166"/>
      <c r="J9" s="166"/>
    </row>
    <row r="10" spans="1:10" s="41" customFormat="1" ht="69" customHeight="1" thickBot="1">
      <c r="A10" s="176"/>
      <c r="B10" s="576"/>
      <c r="C10" s="577"/>
      <c r="D10" s="177" t="s">
        <v>115</v>
      </c>
      <c r="E10" s="190"/>
      <c r="F10" s="325" t="e">
        <f>E10/E8</f>
        <v>#DIV/0!</v>
      </c>
      <c r="G10" s="167"/>
      <c r="H10" s="167"/>
      <c r="I10" s="167"/>
      <c r="J10" s="333"/>
    </row>
    <row r="11" spans="1:10" ht="14.25">
      <c r="A11" s="178"/>
      <c r="B11" s="178"/>
      <c r="C11" s="179"/>
      <c r="D11" s="179"/>
      <c r="E11" s="179"/>
      <c r="F11" s="180"/>
      <c r="G11" s="181"/>
      <c r="H11" s="181"/>
      <c r="I11" s="181"/>
      <c r="J11" s="181"/>
    </row>
    <row r="12" spans="1:10" ht="14.25">
      <c r="A12" s="547" t="s">
        <v>99</v>
      </c>
      <c r="B12" s="547"/>
      <c r="C12" s="547"/>
      <c r="D12" s="547"/>
      <c r="E12" s="547"/>
      <c r="F12" s="547"/>
      <c r="G12" s="547"/>
      <c r="H12" s="547"/>
      <c r="I12" s="547"/>
      <c r="J12" s="547"/>
    </row>
    <row r="13" spans="1:10" ht="12.75" customHeight="1">
      <c r="A13" s="168"/>
      <c r="B13" s="168"/>
      <c r="C13" s="169"/>
      <c r="D13" s="169"/>
      <c r="E13" s="169"/>
      <c r="F13" s="169"/>
      <c r="G13" s="169"/>
      <c r="H13" s="169"/>
      <c r="I13" s="169"/>
      <c r="J13" s="169"/>
    </row>
    <row r="14" spans="1:10" ht="42.75" customHeight="1">
      <c r="A14" s="182"/>
      <c r="B14" s="556" t="s">
        <v>68</v>
      </c>
      <c r="C14" s="556"/>
      <c r="D14" s="556"/>
      <c r="E14" s="556"/>
      <c r="F14" s="556"/>
      <c r="G14" s="556"/>
      <c r="H14" s="556"/>
      <c r="I14" s="556"/>
      <c r="J14" s="556"/>
    </row>
    <row r="15" spans="1:10" ht="6" customHeight="1" thickBot="1">
      <c r="A15" s="182"/>
      <c r="B15" s="352"/>
      <c r="C15" s="352"/>
      <c r="D15" s="352"/>
      <c r="E15" s="352"/>
      <c r="F15" s="352"/>
      <c r="G15" s="352"/>
      <c r="H15" s="352"/>
      <c r="I15" s="352"/>
      <c r="J15" s="352"/>
    </row>
    <row r="16" spans="1:10" ht="30" customHeight="1" thickBot="1">
      <c r="A16" s="182"/>
      <c r="B16" s="557" t="s">
        <v>64</v>
      </c>
      <c r="C16" s="558"/>
      <c r="D16" s="559"/>
      <c r="E16" s="557" t="s">
        <v>66</v>
      </c>
      <c r="F16" s="560"/>
      <c r="G16" s="560"/>
      <c r="H16" s="560"/>
      <c r="I16" s="561"/>
      <c r="J16" s="183" t="s">
        <v>65</v>
      </c>
    </row>
    <row r="17" spans="1:10" ht="16.5">
      <c r="A17" s="182"/>
      <c r="B17" s="554"/>
      <c r="C17" s="555"/>
      <c r="D17" s="555"/>
      <c r="E17" s="552"/>
      <c r="F17" s="552"/>
      <c r="G17" s="553"/>
      <c r="H17" s="553"/>
      <c r="I17" s="553"/>
      <c r="J17" s="184"/>
    </row>
    <row r="18" spans="1:10" ht="16.5">
      <c r="A18" s="182"/>
      <c r="B18" s="562"/>
      <c r="C18" s="563"/>
      <c r="D18" s="564"/>
      <c r="E18" s="550"/>
      <c r="F18" s="550"/>
      <c r="G18" s="551"/>
      <c r="H18" s="551"/>
      <c r="I18" s="551"/>
      <c r="J18" s="185"/>
    </row>
    <row r="19" spans="1:10" ht="16.5">
      <c r="A19" s="182"/>
      <c r="B19" s="548"/>
      <c r="C19" s="549"/>
      <c r="D19" s="549"/>
      <c r="E19" s="550"/>
      <c r="F19" s="550"/>
      <c r="G19" s="551"/>
      <c r="H19" s="551"/>
      <c r="I19" s="551"/>
      <c r="J19" s="185"/>
    </row>
    <row r="20" spans="1:10" ht="16.5">
      <c r="A20" s="182"/>
      <c r="B20" s="548"/>
      <c r="C20" s="549"/>
      <c r="D20" s="549"/>
      <c r="E20" s="550"/>
      <c r="F20" s="550"/>
      <c r="G20" s="551"/>
      <c r="H20" s="551"/>
      <c r="I20" s="551"/>
      <c r="J20" s="185"/>
    </row>
    <row r="21" spans="1:10" ht="16.5">
      <c r="A21" s="182"/>
      <c r="B21" s="548"/>
      <c r="C21" s="549"/>
      <c r="D21" s="549"/>
      <c r="E21" s="550"/>
      <c r="F21" s="550"/>
      <c r="G21" s="551"/>
      <c r="H21" s="551"/>
      <c r="I21" s="551"/>
      <c r="J21" s="185"/>
    </row>
    <row r="22" spans="1:10" ht="16.5">
      <c r="A22" s="182"/>
      <c r="B22" s="548"/>
      <c r="C22" s="549"/>
      <c r="D22" s="549"/>
      <c r="E22" s="550"/>
      <c r="F22" s="550"/>
      <c r="G22" s="551"/>
      <c r="H22" s="551"/>
      <c r="I22" s="551"/>
      <c r="J22" s="185"/>
    </row>
    <row r="23" spans="1:10" ht="16.5">
      <c r="A23" s="182"/>
      <c r="B23" s="548"/>
      <c r="C23" s="549"/>
      <c r="D23" s="549"/>
      <c r="E23" s="550"/>
      <c r="F23" s="550"/>
      <c r="G23" s="551"/>
      <c r="H23" s="551"/>
      <c r="I23" s="551"/>
      <c r="J23" s="185"/>
    </row>
    <row r="24" spans="1:10" ht="16.5">
      <c r="A24" s="182"/>
      <c r="B24" s="548"/>
      <c r="C24" s="549"/>
      <c r="D24" s="549"/>
      <c r="E24" s="550"/>
      <c r="F24" s="550"/>
      <c r="G24" s="551"/>
      <c r="H24" s="551"/>
      <c r="I24" s="551"/>
      <c r="J24" s="185"/>
    </row>
    <row r="25" spans="1:10" ht="16.5">
      <c r="A25" s="182"/>
      <c r="B25" s="548"/>
      <c r="C25" s="549"/>
      <c r="D25" s="549"/>
      <c r="E25" s="550"/>
      <c r="F25" s="550"/>
      <c r="G25" s="551"/>
      <c r="H25" s="551"/>
      <c r="I25" s="551"/>
      <c r="J25" s="185"/>
    </row>
    <row r="26" spans="1:10" ht="17.25" thickBot="1">
      <c r="A26" s="182"/>
      <c r="B26" s="569"/>
      <c r="C26" s="570"/>
      <c r="D26" s="570"/>
      <c r="E26" s="571"/>
      <c r="F26" s="571"/>
      <c r="G26" s="572"/>
      <c r="H26" s="572"/>
      <c r="I26" s="572"/>
      <c r="J26" s="186"/>
    </row>
    <row r="27" spans="1:10" ht="16.5">
      <c r="A27" s="182"/>
      <c r="B27" s="182"/>
      <c r="C27" s="182"/>
      <c r="D27" s="182"/>
      <c r="E27" s="182"/>
      <c r="F27" s="182"/>
      <c r="G27" s="182"/>
      <c r="H27" s="182"/>
      <c r="I27" s="182"/>
      <c r="J27" s="110"/>
    </row>
    <row r="28" spans="1:10" ht="16.5">
      <c r="A28" s="182"/>
      <c r="B28" s="182"/>
      <c r="C28" s="182"/>
      <c r="D28" s="182"/>
      <c r="E28" s="182"/>
      <c r="F28" s="182"/>
      <c r="G28" s="182"/>
      <c r="H28" s="182"/>
      <c r="I28" s="182"/>
      <c r="J28" s="182"/>
    </row>
    <row r="29" spans="1:10" ht="16.5">
      <c r="A29" s="182"/>
      <c r="B29" s="182"/>
      <c r="C29" s="182"/>
      <c r="D29" s="182"/>
      <c r="E29" s="182"/>
      <c r="F29" s="182"/>
      <c r="G29" s="182"/>
      <c r="H29" s="182"/>
      <c r="I29" s="182"/>
      <c r="J29" s="182"/>
    </row>
  </sheetData>
  <sheetProtection selectLockedCells="1" selectUnlockedCells="1"/>
  <mergeCells count="32">
    <mergeCell ref="C8:D8"/>
    <mergeCell ref="A12:J12"/>
    <mergeCell ref="E6:F6"/>
    <mergeCell ref="B9:B10"/>
    <mergeCell ref="C9:C10"/>
    <mergeCell ref="B23:D23"/>
    <mergeCell ref="E23:I23"/>
    <mergeCell ref="E20:I20"/>
    <mergeCell ref="E25:I25"/>
    <mergeCell ref="B22:D22"/>
    <mergeCell ref="E22:I22"/>
    <mergeCell ref="B26:D26"/>
    <mergeCell ref="E26:I26"/>
    <mergeCell ref="B24:D24"/>
    <mergeCell ref="E24:I24"/>
    <mergeCell ref="B25:D25"/>
    <mergeCell ref="A1:J1"/>
    <mergeCell ref="A4:J4"/>
    <mergeCell ref="B21:D21"/>
    <mergeCell ref="E21:I21"/>
    <mergeCell ref="E17:I17"/>
    <mergeCell ref="B17:D17"/>
    <mergeCell ref="B14:J14"/>
    <mergeCell ref="B15:J15"/>
    <mergeCell ref="B16:D16"/>
    <mergeCell ref="E16:I16"/>
    <mergeCell ref="B18:D18"/>
    <mergeCell ref="E19:I19"/>
    <mergeCell ref="E18:I18"/>
    <mergeCell ref="B19:D19"/>
    <mergeCell ref="B20:D20"/>
    <mergeCell ref="B6:D7"/>
  </mergeCells>
  <printOptions/>
  <pageMargins left="0.7874015748031497" right="0.7874015748031497" top="0.5118110236220472" bottom="1.1811023622047245" header="0.5118110236220472" footer="0.3937007874015748"/>
  <pageSetup fitToHeight="1" fitToWidth="1" horizontalDpi="600" verticalDpi="600" orientation="portrait" paperSize="9" scale="82" r:id="rId1"/>
  <headerFooter alignWithMargins="0">
    <oddHeader>&amp;R&amp;9Příloha č. 1
&amp;10
</oddHeader>
  </headerFooter>
</worksheet>
</file>

<file path=xl/worksheets/sheet7.xml><?xml version="1.0" encoding="utf-8"?>
<worksheet xmlns="http://schemas.openxmlformats.org/spreadsheetml/2006/main" xmlns:r="http://schemas.openxmlformats.org/officeDocument/2006/relationships">
  <sheetPr>
    <tabColor rgb="FF92D050"/>
  </sheetPr>
  <dimension ref="A1:K24"/>
  <sheetViews>
    <sheetView showGridLines="0" view="pageBreakPreview" zoomScaleSheetLayoutView="100" zoomScalePageLayoutView="0" workbookViewId="0" topLeftCell="A1">
      <selection activeCell="A1" sqref="A1:F1"/>
    </sheetView>
  </sheetViews>
  <sheetFormatPr defaultColWidth="9.00390625" defaultRowHeight="12.75"/>
  <cols>
    <col min="1" max="1" width="25.625" style="15" customWidth="1"/>
    <col min="2" max="2" width="11.125" style="15" customWidth="1"/>
    <col min="3" max="3" width="8.375" style="15" customWidth="1"/>
    <col min="4" max="4" width="19.125" style="15" customWidth="1"/>
    <col min="5" max="5" width="19.375" style="15" customWidth="1"/>
    <col min="6" max="6" width="11.625" style="15" customWidth="1"/>
    <col min="7" max="7" width="8.125" style="15" customWidth="1"/>
    <col min="8" max="8" width="3.25390625" style="15" customWidth="1"/>
    <col min="9" max="9" width="2.875" style="15" customWidth="1"/>
    <col min="10" max="10" width="2.25390625" style="15" customWidth="1"/>
    <col min="11" max="11" width="18.875" style="15" customWidth="1"/>
    <col min="12" max="16384" width="9.125" style="15" customWidth="1"/>
  </cols>
  <sheetData>
    <row r="1" spans="1:6" ht="17.25">
      <c r="A1" s="403" t="s">
        <v>206</v>
      </c>
      <c r="B1" s="403"/>
      <c r="C1" s="403"/>
      <c r="D1" s="403"/>
      <c r="E1" s="403"/>
      <c r="F1" s="403"/>
    </row>
    <row r="2" spans="1:11" ht="15" thickBot="1">
      <c r="A2" s="76"/>
      <c r="B2" s="76"/>
      <c r="C2" s="76"/>
      <c r="D2" s="76"/>
      <c r="E2" s="76"/>
      <c r="F2" s="76"/>
      <c r="G2" s="18"/>
      <c r="H2" s="18"/>
      <c r="I2" s="16"/>
      <c r="J2" s="16"/>
      <c r="K2" s="16"/>
    </row>
    <row r="3" spans="1:10" ht="31.5" customHeight="1">
      <c r="A3" s="578" t="s">
        <v>25</v>
      </c>
      <c r="B3" s="579"/>
      <c r="C3" s="579"/>
      <c r="D3" s="579"/>
      <c r="E3" s="579"/>
      <c r="F3" s="580"/>
      <c r="G3" s="19"/>
      <c r="H3" s="19"/>
      <c r="I3" s="19"/>
      <c r="J3" s="14"/>
    </row>
    <row r="4" spans="1:10" ht="21.75" customHeight="1">
      <c r="A4" s="581" t="s">
        <v>18</v>
      </c>
      <c r="B4" s="346"/>
      <c r="C4" s="346"/>
      <c r="D4" s="346"/>
      <c r="E4" s="346"/>
      <c r="F4" s="582"/>
      <c r="G4" s="19"/>
      <c r="H4" s="19"/>
      <c r="I4" s="19"/>
      <c r="J4" s="14"/>
    </row>
    <row r="5" spans="1:10" ht="27" customHeight="1">
      <c r="A5" s="581" t="s">
        <v>100</v>
      </c>
      <c r="B5" s="346"/>
      <c r="C5" s="346"/>
      <c r="D5" s="346"/>
      <c r="E5" s="346"/>
      <c r="F5" s="582"/>
      <c r="G5" s="19"/>
      <c r="H5" s="19"/>
      <c r="I5" s="19"/>
      <c r="J5" s="14"/>
    </row>
    <row r="6" spans="1:10" ht="27" customHeight="1">
      <c r="A6" s="586" t="s">
        <v>101</v>
      </c>
      <c r="B6" s="587"/>
      <c r="C6" s="587"/>
      <c r="D6" s="587"/>
      <c r="E6" s="587"/>
      <c r="F6" s="588"/>
      <c r="G6"/>
      <c r="H6"/>
      <c r="I6"/>
      <c r="J6"/>
    </row>
    <row r="7" spans="1:10" ht="19.5" customHeight="1">
      <c r="A7" s="586" t="s">
        <v>116</v>
      </c>
      <c r="B7" s="587"/>
      <c r="C7" s="587"/>
      <c r="D7" s="587"/>
      <c r="E7" s="204"/>
      <c r="F7" s="191"/>
      <c r="G7"/>
      <c r="H7"/>
      <c r="I7"/>
      <c r="J7"/>
    </row>
    <row r="8" spans="1:10" ht="19.5" customHeight="1">
      <c r="A8" s="586" t="s">
        <v>23</v>
      </c>
      <c r="B8" s="587"/>
      <c r="C8" s="587"/>
      <c r="D8" s="587"/>
      <c r="E8" s="204"/>
      <c r="F8" s="191"/>
      <c r="G8"/>
      <c r="H8"/>
      <c r="I8"/>
      <c r="J8"/>
    </row>
    <row r="9" spans="1:9" ht="19.5" customHeight="1">
      <c r="A9" s="581" t="s">
        <v>102</v>
      </c>
      <c r="B9" s="346"/>
      <c r="C9" s="346"/>
      <c r="D9" s="346"/>
      <c r="E9" s="346"/>
      <c r="F9" s="582"/>
      <c r="G9" s="12"/>
      <c r="H9" s="12"/>
      <c r="I9" s="12"/>
    </row>
    <row r="10" spans="1:9" ht="19.5" customHeight="1">
      <c r="A10" s="589" t="s">
        <v>124</v>
      </c>
      <c r="B10" s="590"/>
      <c r="C10" s="590"/>
      <c r="D10" s="590"/>
      <c r="E10" s="590"/>
      <c r="F10" s="591"/>
      <c r="G10" s="12"/>
      <c r="H10" s="12"/>
      <c r="I10" s="12"/>
    </row>
    <row r="11" spans="1:9" ht="33" customHeight="1">
      <c r="A11" s="586" t="s">
        <v>120</v>
      </c>
      <c r="B11" s="587"/>
      <c r="C11" s="587"/>
      <c r="D11" s="587"/>
      <c r="E11" s="587"/>
      <c r="F11" s="588"/>
      <c r="G11" s="12"/>
      <c r="H11" s="12"/>
      <c r="I11" s="12"/>
    </row>
    <row r="12" spans="1:9" ht="19.5" customHeight="1">
      <c r="A12" s="589" t="s">
        <v>128</v>
      </c>
      <c r="B12" s="590"/>
      <c r="C12" s="590"/>
      <c r="D12" s="590"/>
      <c r="E12" s="590"/>
      <c r="F12" s="591"/>
      <c r="G12" s="12"/>
      <c r="H12" s="12"/>
      <c r="I12" s="12"/>
    </row>
    <row r="13" spans="1:6" ht="31.5" customHeight="1" thickBot="1">
      <c r="A13" s="583" t="s">
        <v>121</v>
      </c>
      <c r="B13" s="584"/>
      <c r="C13" s="584"/>
      <c r="D13" s="584"/>
      <c r="E13" s="584"/>
      <c r="F13" s="585"/>
    </row>
    <row r="14" spans="1:6" ht="20.25" customHeight="1">
      <c r="A14" s="595" t="s">
        <v>48</v>
      </c>
      <c r="B14" s="596"/>
      <c r="C14" s="596"/>
      <c r="D14" s="596"/>
      <c r="E14" s="596"/>
      <c r="F14" s="597"/>
    </row>
    <row r="15" spans="1:6" ht="123" customHeight="1" thickBot="1">
      <c r="A15" s="613" t="s">
        <v>192</v>
      </c>
      <c r="B15" s="614"/>
      <c r="C15" s="614"/>
      <c r="D15" s="614"/>
      <c r="E15" s="614"/>
      <c r="F15" s="615"/>
    </row>
    <row r="16" spans="1:6" ht="60" customHeight="1" thickBot="1">
      <c r="A16" s="601" t="s">
        <v>117</v>
      </c>
      <c r="B16" s="602"/>
      <c r="C16" s="602"/>
      <c r="D16" s="602"/>
      <c r="E16" s="602"/>
      <c r="F16" s="603"/>
    </row>
    <row r="17" spans="1:6" ht="24.75" customHeight="1">
      <c r="A17" s="592" t="s">
        <v>127</v>
      </c>
      <c r="B17" s="593"/>
      <c r="C17" s="593"/>
      <c r="D17" s="593"/>
      <c r="E17" s="593"/>
      <c r="F17" s="594"/>
    </row>
    <row r="18" spans="1:6" ht="118.5" customHeight="1" thickBot="1">
      <c r="A18" s="604" t="s">
        <v>118</v>
      </c>
      <c r="B18" s="605"/>
      <c r="C18" s="605"/>
      <c r="D18" s="605"/>
      <c r="E18" s="605"/>
      <c r="F18" s="606"/>
    </row>
    <row r="19" spans="1:11" ht="21" customHeight="1">
      <c r="A19" s="73" t="s">
        <v>12</v>
      </c>
      <c r="B19" s="610"/>
      <c r="C19" s="611"/>
      <c r="D19" s="611"/>
      <c r="E19" s="611"/>
      <c r="F19" s="612"/>
      <c r="G19" s="20"/>
      <c r="H19" s="20"/>
      <c r="I19" s="20"/>
      <c r="J19" s="20"/>
      <c r="K19" s="18"/>
    </row>
    <row r="20" spans="1:11" ht="23.25" customHeight="1">
      <c r="A20" s="192" t="s">
        <v>19</v>
      </c>
      <c r="B20" s="607"/>
      <c r="C20" s="608"/>
      <c r="D20" s="608"/>
      <c r="E20" s="608"/>
      <c r="F20" s="609"/>
      <c r="G20" s="20"/>
      <c r="H20" s="20"/>
      <c r="I20" s="20"/>
      <c r="J20" s="21"/>
      <c r="K20" s="18"/>
    </row>
    <row r="21" spans="1:11" ht="57.75" customHeight="1">
      <c r="A21" s="192" t="s">
        <v>24</v>
      </c>
      <c r="B21" s="607"/>
      <c r="C21" s="608"/>
      <c r="D21" s="608"/>
      <c r="E21" s="608"/>
      <c r="F21" s="609"/>
      <c r="G21" s="20"/>
      <c r="H21" s="20"/>
      <c r="I21" s="20"/>
      <c r="J21" s="21"/>
      <c r="K21" s="18"/>
    </row>
    <row r="22" spans="1:11" ht="33.75" customHeight="1" thickBot="1">
      <c r="A22" s="193" t="s">
        <v>13</v>
      </c>
      <c r="B22" s="598"/>
      <c r="C22" s="599"/>
      <c r="D22" s="599"/>
      <c r="E22" s="599"/>
      <c r="F22" s="600"/>
      <c r="G22" s="20"/>
      <c r="H22" s="20"/>
      <c r="I22" s="20"/>
      <c r="J22" s="21"/>
      <c r="K22" s="18"/>
    </row>
    <row r="23" spans="1:11" ht="28.5" customHeight="1">
      <c r="A23" s="76"/>
      <c r="B23" s="76"/>
      <c r="C23" s="76"/>
      <c r="D23" s="76"/>
      <c r="E23" s="110"/>
      <c r="F23" s="120"/>
      <c r="G23" s="18"/>
      <c r="H23" s="18"/>
      <c r="I23" s="18"/>
      <c r="J23" s="18"/>
      <c r="K23" s="18"/>
    </row>
    <row r="24" spans="1:9" ht="12.75" customHeight="1">
      <c r="A24" s="23"/>
      <c r="B24" s="13"/>
      <c r="C24" s="13"/>
      <c r="D24" s="13"/>
      <c r="E24" s="13"/>
      <c r="F24" s="13"/>
      <c r="G24" s="13"/>
      <c r="H24" s="13"/>
      <c r="I24" s="13"/>
    </row>
  </sheetData>
  <sheetProtection/>
  <mergeCells count="21">
    <mergeCell ref="A17:F17"/>
    <mergeCell ref="A14:F14"/>
    <mergeCell ref="B22:F22"/>
    <mergeCell ref="A9:F9"/>
    <mergeCell ref="A10:F10"/>
    <mergeCell ref="A16:F16"/>
    <mergeCell ref="A18:F18"/>
    <mergeCell ref="B20:F20"/>
    <mergeCell ref="B21:F21"/>
    <mergeCell ref="B19:F19"/>
    <mergeCell ref="A15:F15"/>
    <mergeCell ref="A1:F1"/>
    <mergeCell ref="A3:F3"/>
    <mergeCell ref="A4:F4"/>
    <mergeCell ref="A5:F5"/>
    <mergeCell ref="A13:F13"/>
    <mergeCell ref="A7:D7"/>
    <mergeCell ref="A11:F11"/>
    <mergeCell ref="A6:F6"/>
    <mergeCell ref="A12:F12"/>
    <mergeCell ref="A8:D8"/>
  </mergeCells>
  <dataValidations count="2">
    <dataValidation type="list" allowBlank="1" showInputMessage="1" showErrorMessage="1" sqref="E7">
      <formula1>"investiční,neinvestiční "</formula1>
    </dataValidation>
    <dataValidation type="list" allowBlank="1" showInputMessage="1" showErrorMessage="1" prompt="vyberte z možností" sqref="E8">
      <formula1>"žadatel JE,žadatel NENÍ"</formula1>
    </dataValidation>
  </dataValidations>
  <printOptions/>
  <pageMargins left="0.7874015748031497" right="0.7874015748031497" top="0.5118110236220472" bottom="1.1811023622047245" header="0" footer="0.3937007874015748"/>
  <pageSetup orientation="portrait" paperSize="9" scale="84" r:id="rId2"/>
  <headerFooter alignWithMargins="0">
    <oddHeader>&amp;R&amp;9Příloha č. 1
&amp;10
</oddHeader>
    <oddFooter>&amp;L&amp;G</oddFooter>
  </headerFooter>
  <legacyDrawingHF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L209"/>
  <sheetViews>
    <sheetView showGridLines="0" view="pageBreakPreview" zoomScaleNormal="85" zoomScaleSheetLayoutView="100" zoomScalePageLayoutView="0" workbookViewId="0" topLeftCell="A1">
      <selection activeCell="C1" sqref="C1"/>
    </sheetView>
  </sheetViews>
  <sheetFormatPr defaultColWidth="9.00390625" defaultRowHeight="12.75"/>
  <cols>
    <col min="1" max="1" width="28.625" style="13" customWidth="1"/>
    <col min="2" max="2" width="2.625" style="13" customWidth="1"/>
    <col min="3" max="3" width="120.25390625" style="13" customWidth="1"/>
    <col min="4" max="4" width="34.875" style="13" customWidth="1"/>
    <col min="5" max="16384" width="9.125" style="13" customWidth="1"/>
  </cols>
  <sheetData>
    <row r="1" spans="1:10" s="15" customFormat="1" ht="14.25">
      <c r="A1" s="112" t="s">
        <v>14</v>
      </c>
      <c r="B1" s="76"/>
      <c r="C1" s="334"/>
      <c r="D1" s="76"/>
      <c r="E1" s="76"/>
      <c r="F1" s="76"/>
      <c r="G1" s="76"/>
      <c r="H1" s="76"/>
      <c r="I1" s="76"/>
      <c r="J1" s="76"/>
    </row>
    <row r="2" spans="1:10" ht="14.25">
      <c r="A2" s="120"/>
      <c r="B2" s="120"/>
      <c r="C2" s="120"/>
      <c r="D2" s="120"/>
      <c r="E2" s="120"/>
      <c r="F2" s="120"/>
      <c r="G2" s="120"/>
      <c r="H2" s="120"/>
      <c r="I2" s="120"/>
      <c r="J2" s="120"/>
    </row>
    <row r="3" spans="1:10" ht="14.25">
      <c r="A3" s="475" t="s">
        <v>119</v>
      </c>
      <c r="B3" s="475"/>
      <c r="C3" s="475"/>
      <c r="D3" s="120"/>
      <c r="E3" s="120"/>
      <c r="F3" s="120"/>
      <c r="G3" s="120"/>
      <c r="H3" s="120"/>
      <c r="I3" s="120"/>
      <c r="J3" s="120"/>
    </row>
    <row r="4" spans="1:10" ht="14.25">
      <c r="A4" s="194"/>
      <c r="B4" s="194"/>
      <c r="C4" s="120"/>
      <c r="D4" s="120"/>
      <c r="E4" s="120"/>
      <c r="F4" s="120"/>
      <c r="G4" s="120"/>
      <c r="H4" s="120"/>
      <c r="I4" s="120"/>
      <c r="J4" s="120"/>
    </row>
    <row r="5" spans="1:10" ht="14.25">
      <c r="A5" s="616" t="s">
        <v>79</v>
      </c>
      <c r="B5" s="616"/>
      <c r="C5" s="616"/>
      <c r="D5" s="120"/>
      <c r="E5" s="120"/>
      <c r="F5" s="120"/>
      <c r="G5" s="120"/>
      <c r="H5" s="120"/>
      <c r="I5" s="120"/>
      <c r="J5" s="120"/>
    </row>
    <row r="6" spans="1:10" ht="14.25">
      <c r="A6" s="120"/>
      <c r="B6" s="120"/>
      <c r="C6" s="120"/>
      <c r="D6" s="120"/>
      <c r="E6" s="120"/>
      <c r="F6" s="120"/>
      <c r="G6" s="120"/>
      <c r="H6" s="120"/>
      <c r="I6" s="120"/>
      <c r="J6" s="120"/>
    </row>
    <row r="7" spans="1:10" s="22" customFormat="1" ht="14.25">
      <c r="A7" s="195"/>
      <c r="B7" s="196"/>
      <c r="C7" s="197" t="s">
        <v>123</v>
      </c>
      <c r="D7" s="198"/>
      <c r="E7" s="198"/>
      <c r="F7" s="198"/>
      <c r="G7" s="198"/>
      <c r="H7" s="198"/>
      <c r="I7" s="198"/>
      <c r="J7" s="198"/>
    </row>
    <row r="8" spans="1:10" s="22" customFormat="1" ht="14.25">
      <c r="A8" s="195"/>
      <c r="B8" s="196"/>
      <c r="C8" s="113" t="s">
        <v>105</v>
      </c>
      <c r="D8" s="113"/>
      <c r="E8" s="113"/>
      <c r="F8" s="113"/>
      <c r="G8" s="113"/>
      <c r="H8" s="113"/>
      <c r="I8" s="113"/>
      <c r="J8" s="113"/>
    </row>
    <row r="9" spans="1:10" s="22" customFormat="1" ht="14.25">
      <c r="A9" s="195"/>
      <c r="B9" s="196"/>
      <c r="C9" s="197" t="s">
        <v>106</v>
      </c>
      <c r="D9" s="198"/>
      <c r="E9" s="198"/>
      <c r="F9" s="198"/>
      <c r="G9" s="198"/>
      <c r="H9" s="198"/>
      <c r="I9" s="198"/>
      <c r="J9" s="198"/>
    </row>
    <row r="10" spans="1:10" s="22" customFormat="1" ht="14.25">
      <c r="A10" s="195"/>
      <c r="B10" s="196"/>
      <c r="C10" s="197" t="s">
        <v>107</v>
      </c>
      <c r="D10" s="198"/>
      <c r="E10" s="198"/>
      <c r="F10" s="198"/>
      <c r="G10" s="198"/>
      <c r="H10" s="198"/>
      <c r="I10" s="198"/>
      <c r="J10" s="198"/>
    </row>
    <row r="11" spans="1:10" s="22" customFormat="1" ht="14.25">
      <c r="A11" s="195"/>
      <c r="B11" s="196"/>
      <c r="C11" s="197" t="s">
        <v>108</v>
      </c>
      <c r="D11" s="198"/>
      <c r="E11" s="198"/>
      <c r="F11" s="198"/>
      <c r="G11" s="198"/>
      <c r="H11" s="198"/>
      <c r="I11" s="198"/>
      <c r="J11" s="198"/>
    </row>
    <row r="12" spans="1:10" s="22" customFormat="1" ht="12" customHeight="1">
      <c r="A12" s="195"/>
      <c r="B12" s="195"/>
      <c r="C12" s="198"/>
      <c r="D12" s="198"/>
      <c r="E12" s="198"/>
      <c r="F12" s="198"/>
      <c r="G12" s="198"/>
      <c r="H12" s="198"/>
      <c r="I12" s="198"/>
      <c r="J12" s="198"/>
    </row>
    <row r="13" spans="1:10" s="15" customFormat="1" ht="14.25">
      <c r="A13" s="616" t="s">
        <v>78</v>
      </c>
      <c r="B13" s="616"/>
      <c r="C13" s="616"/>
      <c r="D13" s="76"/>
      <c r="E13" s="76"/>
      <c r="F13" s="76"/>
      <c r="G13" s="76"/>
      <c r="H13" s="76"/>
      <c r="I13" s="76"/>
      <c r="J13" s="76"/>
    </row>
    <row r="14" spans="1:10" ht="15.75" customHeight="1">
      <c r="A14" s="120"/>
      <c r="B14" s="196"/>
      <c r="C14" s="199" t="s">
        <v>202</v>
      </c>
      <c r="D14" s="198"/>
      <c r="E14" s="198"/>
      <c r="F14" s="198"/>
      <c r="G14" s="198"/>
      <c r="H14" s="198"/>
      <c r="I14" s="198"/>
      <c r="J14" s="198"/>
    </row>
    <row r="15" spans="1:10" s="15" customFormat="1" ht="17.25" customHeight="1">
      <c r="A15" s="120"/>
      <c r="B15" s="196"/>
      <c r="C15" s="326" t="s">
        <v>203</v>
      </c>
      <c r="D15" s="198"/>
      <c r="E15" s="198"/>
      <c r="F15" s="198"/>
      <c r="G15" s="198"/>
      <c r="H15" s="198"/>
      <c r="I15" s="198"/>
      <c r="J15" s="198"/>
    </row>
    <row r="16" spans="2:10" s="15" customFormat="1" ht="18" customHeight="1">
      <c r="B16" s="196"/>
      <c r="C16" s="326" t="s">
        <v>204</v>
      </c>
      <c r="D16" s="198"/>
      <c r="E16" s="198"/>
      <c r="F16" s="198"/>
      <c r="G16" s="198"/>
      <c r="H16" s="198"/>
      <c r="I16" s="198"/>
      <c r="J16" s="198"/>
    </row>
    <row r="17" spans="2:10" s="15" customFormat="1" ht="61.5" customHeight="1">
      <c r="B17" s="196"/>
      <c r="C17" s="326" t="s">
        <v>205</v>
      </c>
      <c r="D17" s="198"/>
      <c r="E17" s="198"/>
      <c r="F17" s="198"/>
      <c r="G17" s="198"/>
      <c r="H17" s="198"/>
      <c r="I17" s="198"/>
      <c r="J17" s="198"/>
    </row>
    <row r="18" spans="1:12" ht="20.25" customHeight="1">
      <c r="A18" s="200"/>
      <c r="B18" s="15"/>
      <c r="C18" s="327"/>
      <c r="D18" s="198"/>
      <c r="E18" s="198"/>
      <c r="F18" s="198"/>
      <c r="G18" s="198"/>
      <c r="H18" s="198"/>
      <c r="I18" s="198"/>
      <c r="J18" s="198"/>
      <c r="K18" s="47"/>
      <c r="L18" s="47"/>
    </row>
    <row r="19" spans="1:10" ht="30" customHeight="1">
      <c r="A19" s="201" t="s">
        <v>77</v>
      </c>
      <c r="B19" s="196"/>
      <c r="C19" s="327" t="s">
        <v>122</v>
      </c>
      <c r="D19" s="202"/>
      <c r="E19" s="202"/>
      <c r="F19" s="202"/>
      <c r="G19" s="202"/>
      <c r="H19" s="202"/>
      <c r="I19" s="202"/>
      <c r="J19" s="202"/>
    </row>
    <row r="20" spans="1:10" ht="14.25">
      <c r="A20" s="203"/>
      <c r="B20" s="76"/>
      <c r="C20" s="210"/>
      <c r="D20" s="202"/>
      <c r="E20" s="202"/>
      <c r="F20" s="202"/>
      <c r="G20" s="202"/>
      <c r="H20" s="202"/>
      <c r="I20" s="202"/>
      <c r="J20" s="202"/>
    </row>
    <row r="21" spans="1:10" ht="27.75" customHeight="1">
      <c r="A21" s="210"/>
      <c r="B21" s="210"/>
      <c r="C21" s="37"/>
      <c r="D21" s="76"/>
      <c r="E21" s="202"/>
      <c r="F21" s="202"/>
      <c r="G21" s="202"/>
      <c r="H21" s="202"/>
      <c r="I21" s="202"/>
      <c r="J21" s="202"/>
    </row>
    <row r="22" spans="1:10" ht="12.75">
      <c r="A22" s="45"/>
      <c r="B22" s="45"/>
      <c r="C22" s="46"/>
      <c r="D22" s="43"/>
      <c r="E22" s="43"/>
      <c r="F22" s="43"/>
      <c r="G22" s="43"/>
      <c r="H22" s="43"/>
      <c r="I22" s="43"/>
      <c r="J22" s="43"/>
    </row>
    <row r="23" spans="1:10" ht="12.75">
      <c r="A23" s="45"/>
      <c r="B23" s="45"/>
      <c r="C23" s="44"/>
      <c r="D23" s="43"/>
      <c r="E23" s="43"/>
      <c r="F23" s="43"/>
      <c r="G23" s="43"/>
      <c r="H23" s="43"/>
      <c r="I23" s="43"/>
      <c r="J23" s="43"/>
    </row>
    <row r="24" spans="1:10" ht="12.75">
      <c r="A24" s="45"/>
      <c r="B24" s="45"/>
      <c r="C24" s="37"/>
      <c r="D24" s="43"/>
      <c r="E24" s="43"/>
      <c r="F24" s="43"/>
      <c r="G24" s="43"/>
      <c r="H24" s="43"/>
      <c r="I24" s="43"/>
      <c r="J24" s="43"/>
    </row>
    <row r="25" spans="1:10" ht="12.75">
      <c r="A25" s="45"/>
      <c r="B25" s="45"/>
      <c r="C25" s="37"/>
      <c r="D25" s="43"/>
      <c r="E25" s="43"/>
      <c r="F25" s="43"/>
      <c r="G25" s="43"/>
      <c r="H25" s="43"/>
      <c r="I25" s="43"/>
      <c r="J25" s="43"/>
    </row>
    <row r="26" spans="1:10" ht="12.75">
      <c r="A26" s="45"/>
      <c r="B26" s="45"/>
      <c r="C26" s="44"/>
      <c r="D26" s="43"/>
      <c r="E26" s="43"/>
      <c r="F26" s="43"/>
      <c r="G26" s="43"/>
      <c r="H26" s="43"/>
      <c r="I26" s="43"/>
      <c r="J26" s="43"/>
    </row>
    <row r="27" spans="1:10" ht="12.75">
      <c r="A27" s="45"/>
      <c r="B27" s="45"/>
      <c r="C27" s="43"/>
      <c r="D27" s="43"/>
      <c r="E27" s="43"/>
      <c r="F27" s="43"/>
      <c r="G27" s="43"/>
      <c r="H27" s="43"/>
      <c r="I27" s="43"/>
      <c r="J27" s="43"/>
    </row>
    <row r="28" spans="1:10" ht="12.75" customHeight="1">
      <c r="A28" s="43"/>
      <c r="B28" s="43"/>
      <c r="C28" s="43"/>
      <c r="D28" s="43"/>
      <c r="E28" s="43"/>
      <c r="F28" s="43"/>
      <c r="G28" s="43"/>
      <c r="H28" s="43"/>
      <c r="I28" s="43"/>
      <c r="J28" s="43"/>
    </row>
    <row r="29" spans="1:10" ht="12.75">
      <c r="A29" s="43"/>
      <c r="B29" s="43"/>
      <c r="C29" s="43"/>
      <c r="D29" s="43"/>
      <c r="E29" s="43"/>
      <c r="F29" s="43"/>
      <c r="G29" s="43"/>
      <c r="H29" s="43"/>
      <c r="I29" s="43"/>
      <c r="J29" s="43"/>
    </row>
    <row r="30" spans="1:10" ht="12.75" customHeight="1">
      <c r="A30" s="43"/>
      <c r="B30" s="43"/>
      <c r="C30" s="43"/>
      <c r="D30" s="43"/>
      <c r="E30" s="43"/>
      <c r="F30" s="43"/>
      <c r="G30" s="43"/>
      <c r="H30" s="43"/>
      <c r="I30" s="43"/>
      <c r="J30" s="43"/>
    </row>
    <row r="31" spans="1:10" ht="12.75">
      <c r="A31" s="43"/>
      <c r="B31" s="43"/>
      <c r="C31" s="43"/>
      <c r="D31" s="43"/>
      <c r="E31" s="43"/>
      <c r="F31" s="43"/>
      <c r="G31" s="43"/>
      <c r="H31" s="43"/>
      <c r="I31" s="43"/>
      <c r="J31" s="43"/>
    </row>
    <row r="32" spans="1:10" ht="12.75">
      <c r="A32" s="43"/>
      <c r="B32" s="43"/>
      <c r="C32" s="43"/>
      <c r="D32" s="43"/>
      <c r="E32" s="43"/>
      <c r="F32" s="43"/>
      <c r="G32" s="43"/>
      <c r="H32" s="43"/>
      <c r="I32" s="43"/>
      <c r="J32" s="43"/>
    </row>
    <row r="33" spans="1:10" ht="12.75">
      <c r="A33" s="43"/>
      <c r="B33" s="43"/>
      <c r="C33" s="43"/>
      <c r="D33" s="43"/>
      <c r="E33" s="43"/>
      <c r="F33" s="43"/>
      <c r="G33" s="43"/>
      <c r="H33" s="43"/>
      <c r="I33" s="43"/>
      <c r="J33" s="43"/>
    </row>
    <row r="34" spans="1:10" ht="12.75">
      <c r="A34" s="43"/>
      <c r="B34" s="43"/>
      <c r="C34" s="43"/>
      <c r="D34" s="43"/>
      <c r="E34" s="43"/>
      <c r="F34" s="43"/>
      <c r="G34" s="43"/>
      <c r="H34" s="43"/>
      <c r="I34" s="43"/>
      <c r="J34" s="43"/>
    </row>
    <row r="35" spans="1:10" ht="12.75">
      <c r="A35" s="43"/>
      <c r="B35" s="43"/>
      <c r="C35" s="43"/>
      <c r="D35" s="43"/>
      <c r="E35" s="43"/>
      <c r="F35" s="43"/>
      <c r="G35" s="43"/>
      <c r="H35" s="43"/>
      <c r="I35" s="43"/>
      <c r="J35" s="43"/>
    </row>
    <row r="36" spans="1:10" ht="12.75">
      <c r="A36" s="43"/>
      <c r="B36" s="43"/>
      <c r="C36" s="43"/>
      <c r="D36" s="43"/>
      <c r="E36" s="43"/>
      <c r="F36" s="43"/>
      <c r="G36" s="43"/>
      <c r="H36" s="43"/>
      <c r="I36" s="43"/>
      <c r="J36" s="43"/>
    </row>
    <row r="37" spans="1:10" ht="12.75">
      <c r="A37" s="43"/>
      <c r="B37" s="43"/>
      <c r="C37" s="43"/>
      <c r="D37" s="43"/>
      <c r="E37" s="43"/>
      <c r="F37" s="43"/>
      <c r="G37" s="43"/>
      <c r="H37" s="43"/>
      <c r="I37" s="43"/>
      <c r="J37" s="43"/>
    </row>
    <row r="38" spans="1:10" ht="12.75">
      <c r="A38" s="43"/>
      <c r="B38" s="43"/>
      <c r="C38" s="43"/>
      <c r="D38" s="43"/>
      <c r="E38" s="43"/>
      <c r="F38" s="43"/>
      <c r="G38" s="43"/>
      <c r="H38" s="43"/>
      <c r="I38" s="43"/>
      <c r="J38" s="43"/>
    </row>
    <row r="39" spans="1:10" ht="12.75">
      <c r="A39" s="43"/>
      <c r="B39" s="43"/>
      <c r="C39" s="43"/>
      <c r="D39" s="43"/>
      <c r="E39" s="43"/>
      <c r="F39" s="43"/>
      <c r="G39" s="43"/>
      <c r="H39" s="43"/>
      <c r="I39" s="43"/>
      <c r="J39" s="43"/>
    </row>
    <row r="40" spans="1:10" ht="12.75">
      <c r="A40" s="43"/>
      <c r="B40" s="43"/>
      <c r="C40" s="43"/>
      <c r="D40" s="43"/>
      <c r="E40" s="43"/>
      <c r="F40" s="43"/>
      <c r="G40" s="43"/>
      <c r="H40" s="43"/>
      <c r="I40" s="43"/>
      <c r="J40" s="43"/>
    </row>
    <row r="41" spans="1:10" ht="12.75">
      <c r="A41" s="43"/>
      <c r="B41" s="43"/>
      <c r="C41" s="43"/>
      <c r="D41" s="43"/>
      <c r="E41" s="43"/>
      <c r="F41" s="43"/>
      <c r="G41" s="43"/>
      <c r="H41" s="43"/>
      <c r="I41" s="43"/>
      <c r="J41" s="43"/>
    </row>
    <row r="42" spans="1:10" ht="12.75">
      <c r="A42" s="43"/>
      <c r="B42" s="43"/>
      <c r="C42" s="43"/>
      <c r="D42" s="43"/>
      <c r="E42" s="43"/>
      <c r="F42" s="43"/>
      <c r="G42" s="43"/>
      <c r="H42" s="43"/>
      <c r="I42" s="43"/>
      <c r="J42" s="43"/>
    </row>
    <row r="43" spans="1:10" ht="12.75">
      <c r="A43" s="43"/>
      <c r="B43" s="43"/>
      <c r="C43" s="43"/>
      <c r="D43" s="43"/>
      <c r="E43" s="43"/>
      <c r="F43" s="43"/>
      <c r="G43" s="43"/>
      <c r="H43" s="43"/>
      <c r="I43" s="43"/>
      <c r="J43" s="43"/>
    </row>
    <row r="44" spans="1:10" ht="12.75">
      <c r="A44" s="43"/>
      <c r="B44" s="43"/>
      <c r="C44" s="43"/>
      <c r="D44" s="43"/>
      <c r="E44" s="43"/>
      <c r="F44" s="43"/>
      <c r="G44" s="43"/>
      <c r="H44" s="43"/>
      <c r="I44" s="43"/>
      <c r="J44" s="43"/>
    </row>
    <row r="45" spans="1:10" ht="12.75">
      <c r="A45" s="43"/>
      <c r="B45" s="43"/>
      <c r="C45" s="43"/>
      <c r="D45" s="43"/>
      <c r="E45" s="43"/>
      <c r="F45" s="43"/>
      <c r="G45" s="43"/>
      <c r="H45" s="43"/>
      <c r="I45" s="43"/>
      <c r="J45" s="43"/>
    </row>
    <row r="46" spans="1:10" ht="12.75">
      <c r="A46" s="43"/>
      <c r="B46" s="43"/>
      <c r="C46" s="43"/>
      <c r="D46" s="43"/>
      <c r="E46" s="43"/>
      <c r="F46" s="43"/>
      <c r="G46" s="43"/>
      <c r="H46" s="43"/>
      <c r="I46" s="43"/>
      <c r="J46" s="43"/>
    </row>
    <row r="47" spans="1:10" ht="12.75">
      <c r="A47" s="43"/>
      <c r="B47" s="43"/>
      <c r="C47" s="43"/>
      <c r="D47" s="43"/>
      <c r="E47" s="43"/>
      <c r="F47" s="43"/>
      <c r="G47" s="43"/>
      <c r="H47" s="43"/>
      <c r="I47" s="43"/>
      <c r="J47" s="43"/>
    </row>
    <row r="48" spans="1:10" ht="12.75">
      <c r="A48" s="43"/>
      <c r="B48" s="43"/>
      <c r="C48" s="43"/>
      <c r="D48" s="43"/>
      <c r="E48" s="43"/>
      <c r="F48" s="43"/>
      <c r="G48" s="43"/>
      <c r="H48" s="43"/>
      <c r="I48" s="43"/>
      <c r="J48" s="43"/>
    </row>
    <row r="49" spans="1:10" ht="12.75">
      <c r="A49" s="43"/>
      <c r="B49" s="43"/>
      <c r="C49" s="43"/>
      <c r="D49" s="43"/>
      <c r="E49" s="43"/>
      <c r="F49" s="43"/>
      <c r="G49" s="43"/>
      <c r="H49" s="43"/>
      <c r="I49" s="43"/>
      <c r="J49" s="43"/>
    </row>
    <row r="50" spans="1:10" ht="12.75">
      <c r="A50" s="43"/>
      <c r="B50" s="43"/>
      <c r="C50" s="43"/>
      <c r="D50" s="43"/>
      <c r="E50" s="43"/>
      <c r="F50" s="43"/>
      <c r="G50" s="43"/>
      <c r="H50" s="43"/>
      <c r="I50" s="43"/>
      <c r="J50" s="43"/>
    </row>
    <row r="51" spans="1:10" ht="12.75">
      <c r="A51" s="43"/>
      <c r="B51" s="43"/>
      <c r="C51" s="43"/>
      <c r="D51" s="43"/>
      <c r="E51" s="43"/>
      <c r="F51" s="43"/>
      <c r="G51" s="43"/>
      <c r="H51" s="43"/>
      <c r="I51" s="43"/>
      <c r="J51" s="43"/>
    </row>
    <row r="52" spans="1:10" ht="12.75">
      <c r="A52" s="43"/>
      <c r="B52" s="43"/>
      <c r="C52" s="43"/>
      <c r="D52" s="43"/>
      <c r="E52" s="43"/>
      <c r="F52" s="43"/>
      <c r="G52" s="43"/>
      <c r="H52" s="43"/>
      <c r="I52" s="43"/>
      <c r="J52" s="43"/>
    </row>
    <row r="53" spans="1:10" ht="12.75">
      <c r="A53" s="43"/>
      <c r="B53" s="43"/>
      <c r="C53" s="43"/>
      <c r="D53" s="43"/>
      <c r="E53" s="43"/>
      <c r="F53" s="43"/>
      <c r="G53" s="43"/>
      <c r="H53" s="43"/>
      <c r="I53" s="43"/>
      <c r="J53" s="43"/>
    </row>
    <row r="54" spans="1:10" ht="12.75">
      <c r="A54" s="43"/>
      <c r="B54" s="43"/>
      <c r="C54" s="43"/>
      <c r="D54" s="43"/>
      <c r="E54" s="43"/>
      <c r="F54" s="43"/>
      <c r="G54" s="43"/>
      <c r="H54" s="43"/>
      <c r="I54" s="43"/>
      <c r="J54" s="43"/>
    </row>
    <row r="55" spans="1:10" ht="12.75">
      <c r="A55" s="43"/>
      <c r="B55" s="43"/>
      <c r="C55" s="43"/>
      <c r="D55" s="43"/>
      <c r="E55" s="43"/>
      <c r="F55" s="43"/>
      <c r="G55" s="43"/>
      <c r="H55" s="43"/>
      <c r="I55" s="43"/>
      <c r="J55" s="43"/>
    </row>
    <row r="56" spans="1:10" ht="12.75">
      <c r="A56" s="43"/>
      <c r="B56" s="43"/>
      <c r="C56" s="43"/>
      <c r="D56" s="43"/>
      <c r="E56" s="43"/>
      <c r="F56" s="43"/>
      <c r="G56" s="43"/>
      <c r="H56" s="43"/>
      <c r="I56" s="43"/>
      <c r="J56" s="43"/>
    </row>
    <row r="57" spans="1:10" ht="12.75">
      <c r="A57" s="43"/>
      <c r="B57" s="43"/>
      <c r="C57" s="43"/>
      <c r="D57" s="43"/>
      <c r="E57" s="43"/>
      <c r="F57" s="43"/>
      <c r="G57" s="43"/>
      <c r="H57" s="43"/>
      <c r="I57" s="43"/>
      <c r="J57" s="43"/>
    </row>
    <row r="58" spans="1:10" ht="12.75">
      <c r="A58" s="43"/>
      <c r="B58" s="43"/>
      <c r="C58" s="43"/>
      <c r="D58" s="43"/>
      <c r="E58" s="43"/>
      <c r="F58" s="43"/>
      <c r="G58" s="43"/>
      <c r="H58" s="43"/>
      <c r="I58" s="43"/>
      <c r="J58" s="43"/>
    </row>
    <row r="59" spans="1:10" ht="12.75">
      <c r="A59" s="43"/>
      <c r="B59" s="43"/>
      <c r="C59" s="43"/>
      <c r="D59" s="43"/>
      <c r="E59" s="43"/>
      <c r="F59" s="43"/>
      <c r="G59" s="43"/>
      <c r="H59" s="43"/>
      <c r="I59" s="43"/>
      <c r="J59" s="43"/>
    </row>
    <row r="60" spans="1:10" ht="12.75">
      <c r="A60" s="43"/>
      <c r="B60" s="43"/>
      <c r="C60" s="43"/>
      <c r="D60" s="43"/>
      <c r="E60" s="43"/>
      <c r="F60" s="43"/>
      <c r="G60" s="43"/>
      <c r="H60" s="43"/>
      <c r="I60" s="43"/>
      <c r="J60" s="43"/>
    </row>
    <row r="61" spans="1:10" ht="12.75">
      <c r="A61" s="43"/>
      <c r="B61" s="43"/>
      <c r="C61" s="43"/>
      <c r="D61" s="43"/>
      <c r="E61" s="43"/>
      <c r="F61" s="43"/>
      <c r="G61" s="43"/>
      <c r="H61" s="43"/>
      <c r="I61" s="43"/>
      <c r="J61" s="43"/>
    </row>
    <row r="62" spans="1:10" ht="12.75">
      <c r="A62" s="43"/>
      <c r="B62" s="43"/>
      <c r="C62" s="43"/>
      <c r="D62" s="43"/>
      <c r="E62" s="43"/>
      <c r="F62" s="43"/>
      <c r="G62" s="43"/>
      <c r="H62" s="43"/>
      <c r="I62" s="43"/>
      <c r="J62" s="43"/>
    </row>
    <row r="63" spans="1:10" ht="12.75">
      <c r="A63" s="43"/>
      <c r="B63" s="43"/>
      <c r="C63" s="43"/>
      <c r="D63" s="43"/>
      <c r="E63" s="43"/>
      <c r="F63" s="43"/>
      <c r="G63" s="43"/>
      <c r="H63" s="43"/>
      <c r="I63" s="43"/>
      <c r="J63" s="43"/>
    </row>
    <row r="64" spans="1:10" ht="12.75">
      <c r="A64" s="43"/>
      <c r="B64" s="43"/>
      <c r="C64" s="43"/>
      <c r="D64" s="43"/>
      <c r="E64" s="43"/>
      <c r="F64" s="43"/>
      <c r="G64" s="43"/>
      <c r="H64" s="43"/>
      <c r="I64" s="43"/>
      <c r="J64" s="43"/>
    </row>
    <row r="65" spans="1:10" ht="12.75">
      <c r="A65" s="43"/>
      <c r="B65" s="43"/>
      <c r="C65" s="43"/>
      <c r="D65" s="43"/>
      <c r="E65" s="43"/>
      <c r="F65" s="43"/>
      <c r="G65" s="43"/>
      <c r="H65" s="43"/>
      <c r="I65" s="43"/>
      <c r="J65" s="43"/>
    </row>
    <row r="66" spans="1:10" ht="12.75">
      <c r="A66" s="43"/>
      <c r="B66" s="43"/>
      <c r="C66" s="43"/>
      <c r="D66" s="43"/>
      <c r="E66" s="43"/>
      <c r="F66" s="43"/>
      <c r="G66" s="43"/>
      <c r="H66" s="43"/>
      <c r="I66" s="43"/>
      <c r="J66" s="43"/>
    </row>
    <row r="67" spans="1:10" ht="12.75">
      <c r="A67" s="43"/>
      <c r="B67" s="43"/>
      <c r="C67" s="43"/>
      <c r="D67" s="43"/>
      <c r="E67" s="43"/>
      <c r="F67" s="43"/>
      <c r="G67" s="43"/>
      <c r="H67" s="43"/>
      <c r="I67" s="43"/>
      <c r="J67" s="43"/>
    </row>
    <row r="68" spans="1:10" ht="12.75">
      <c r="A68" s="43"/>
      <c r="B68" s="43"/>
      <c r="C68" s="43"/>
      <c r="D68" s="43"/>
      <c r="E68" s="43"/>
      <c r="F68" s="43"/>
      <c r="G68" s="43"/>
      <c r="H68" s="43"/>
      <c r="I68" s="43"/>
      <c r="J68" s="43"/>
    </row>
    <row r="69" spans="1:10" ht="12.75">
      <c r="A69" s="43"/>
      <c r="B69" s="43"/>
      <c r="C69" s="43"/>
      <c r="D69" s="43"/>
      <c r="E69" s="43"/>
      <c r="F69" s="43"/>
      <c r="G69" s="43"/>
      <c r="H69" s="43"/>
      <c r="I69" s="43"/>
      <c r="J69" s="43"/>
    </row>
    <row r="70" spans="1:10" ht="12.75">
      <c r="A70" s="43"/>
      <c r="B70" s="43"/>
      <c r="C70" s="43"/>
      <c r="D70" s="43"/>
      <c r="E70" s="43"/>
      <c r="F70" s="43"/>
      <c r="G70" s="43"/>
      <c r="H70" s="43"/>
      <c r="I70" s="43"/>
      <c r="J70" s="43"/>
    </row>
    <row r="71" spans="1:10" ht="12.75">
      <c r="A71" s="43"/>
      <c r="B71" s="43"/>
      <c r="C71" s="43"/>
      <c r="D71" s="43"/>
      <c r="E71" s="43"/>
      <c r="F71" s="43"/>
      <c r="G71" s="43"/>
      <c r="H71" s="43"/>
      <c r="I71" s="43"/>
      <c r="J71" s="43"/>
    </row>
    <row r="72" spans="1:10" ht="12.75">
      <c r="A72" s="43"/>
      <c r="B72" s="43"/>
      <c r="C72" s="43"/>
      <c r="D72" s="43"/>
      <c r="E72" s="43"/>
      <c r="F72" s="43"/>
      <c r="G72" s="43"/>
      <c r="H72" s="43"/>
      <c r="I72" s="43"/>
      <c r="J72" s="43"/>
    </row>
    <row r="73" spans="1:10" ht="12.75">
      <c r="A73" s="43"/>
      <c r="B73" s="43"/>
      <c r="C73" s="43"/>
      <c r="D73" s="43"/>
      <c r="E73" s="43"/>
      <c r="F73" s="43"/>
      <c r="G73" s="43"/>
      <c r="H73" s="43"/>
      <c r="I73" s="43"/>
      <c r="J73" s="43"/>
    </row>
    <row r="74" spans="1:10" ht="12.75">
      <c r="A74" s="43"/>
      <c r="B74" s="43"/>
      <c r="C74" s="43"/>
      <c r="D74" s="43"/>
      <c r="E74" s="43"/>
      <c r="F74" s="43"/>
      <c r="G74" s="43"/>
      <c r="H74" s="43"/>
      <c r="I74" s="43"/>
      <c r="J74" s="43"/>
    </row>
    <row r="75" spans="1:10" ht="12.75">
      <c r="A75" s="43"/>
      <c r="B75" s="43"/>
      <c r="C75" s="43"/>
      <c r="D75" s="43"/>
      <c r="E75" s="43"/>
      <c r="F75" s="43"/>
      <c r="G75" s="43"/>
      <c r="H75" s="43"/>
      <c r="I75" s="43"/>
      <c r="J75" s="43"/>
    </row>
    <row r="76" spans="1:10" ht="12.75">
      <c r="A76" s="43"/>
      <c r="B76" s="43"/>
      <c r="C76" s="43"/>
      <c r="D76" s="43"/>
      <c r="E76" s="43"/>
      <c r="F76" s="43"/>
      <c r="G76" s="43"/>
      <c r="H76" s="43"/>
      <c r="I76" s="43"/>
      <c r="J76" s="43"/>
    </row>
    <row r="77" spans="1:10" ht="12.75">
      <c r="A77" s="43"/>
      <c r="B77" s="43"/>
      <c r="C77" s="43"/>
      <c r="D77" s="43"/>
      <c r="E77" s="43"/>
      <c r="F77" s="43"/>
      <c r="G77" s="43"/>
      <c r="H77" s="43"/>
      <c r="I77" s="43"/>
      <c r="J77" s="43"/>
    </row>
    <row r="78" spans="1:10" ht="12.75">
      <c r="A78" s="43"/>
      <c r="B78" s="43"/>
      <c r="C78" s="43"/>
      <c r="D78" s="43"/>
      <c r="E78" s="43"/>
      <c r="F78" s="43"/>
      <c r="G78" s="43"/>
      <c r="H78" s="43"/>
      <c r="I78" s="43"/>
      <c r="J78" s="43"/>
    </row>
    <row r="79" spans="1:10" ht="12.75">
      <c r="A79" s="43"/>
      <c r="B79" s="43"/>
      <c r="C79" s="43"/>
      <c r="D79" s="43"/>
      <c r="E79" s="43"/>
      <c r="F79" s="43"/>
      <c r="G79" s="43"/>
      <c r="H79" s="43"/>
      <c r="I79" s="43"/>
      <c r="J79" s="43"/>
    </row>
    <row r="80" spans="1:10" ht="12.75">
      <c r="A80" s="43"/>
      <c r="B80" s="43"/>
      <c r="C80" s="43"/>
      <c r="D80" s="43"/>
      <c r="E80" s="43"/>
      <c r="F80" s="43"/>
      <c r="G80" s="43"/>
      <c r="H80" s="43"/>
      <c r="I80" s="43"/>
      <c r="J80" s="43"/>
    </row>
    <row r="81" spans="1:10" ht="12.75">
      <c r="A81" s="43"/>
      <c r="B81" s="43"/>
      <c r="C81" s="43"/>
      <c r="D81" s="43"/>
      <c r="E81" s="43"/>
      <c r="F81" s="43"/>
      <c r="G81" s="43"/>
      <c r="H81" s="43"/>
      <c r="I81" s="43"/>
      <c r="J81" s="43"/>
    </row>
    <row r="82" spans="1:10" ht="12.75">
      <c r="A82" s="43"/>
      <c r="B82" s="43"/>
      <c r="C82" s="43"/>
      <c r="D82" s="43"/>
      <c r="E82" s="43"/>
      <c r="F82" s="43"/>
      <c r="G82" s="43"/>
      <c r="H82" s="43"/>
      <c r="I82" s="43"/>
      <c r="J82" s="43"/>
    </row>
    <row r="83" spans="1:10" ht="12.75">
      <c r="A83" s="43"/>
      <c r="B83" s="43"/>
      <c r="C83" s="43"/>
      <c r="D83" s="43"/>
      <c r="E83" s="43"/>
      <c r="F83" s="43"/>
      <c r="G83" s="43"/>
      <c r="H83" s="43"/>
      <c r="I83" s="43"/>
      <c r="J83" s="43"/>
    </row>
    <row r="84" spans="1:10" ht="12.75">
      <c r="A84" s="43"/>
      <c r="B84" s="43"/>
      <c r="C84" s="43"/>
      <c r="D84" s="43"/>
      <c r="E84" s="43"/>
      <c r="F84" s="43"/>
      <c r="G84" s="43"/>
      <c r="H84" s="43"/>
      <c r="I84" s="43"/>
      <c r="J84" s="43"/>
    </row>
    <row r="85" spans="1:10" ht="12.75">
      <c r="A85" s="43"/>
      <c r="B85" s="43"/>
      <c r="C85" s="43"/>
      <c r="D85" s="43"/>
      <c r="E85" s="43"/>
      <c r="F85" s="43"/>
      <c r="G85" s="43"/>
      <c r="H85" s="43"/>
      <c r="I85" s="43"/>
      <c r="J85" s="43"/>
    </row>
    <row r="86" spans="1:10" ht="12.75">
      <c r="A86" s="43"/>
      <c r="B86" s="43"/>
      <c r="C86" s="43"/>
      <c r="D86" s="43"/>
      <c r="E86" s="43"/>
      <c r="F86" s="43"/>
      <c r="G86" s="43"/>
      <c r="H86" s="43"/>
      <c r="I86" s="43"/>
      <c r="J86" s="43"/>
    </row>
    <row r="87" spans="1:10" ht="12.75">
      <c r="A87" s="43"/>
      <c r="B87" s="43"/>
      <c r="C87" s="43"/>
      <c r="D87" s="43"/>
      <c r="E87" s="43"/>
      <c r="F87" s="43"/>
      <c r="G87" s="43"/>
      <c r="H87" s="43"/>
      <c r="I87" s="43"/>
      <c r="J87" s="43"/>
    </row>
    <row r="88" spans="1:10" ht="12.75">
      <c r="A88" s="43"/>
      <c r="B88" s="43"/>
      <c r="C88" s="43"/>
      <c r="D88" s="43"/>
      <c r="E88" s="43"/>
      <c r="F88" s="43"/>
      <c r="G88" s="43"/>
      <c r="H88" s="43"/>
      <c r="I88" s="43"/>
      <c r="J88" s="43"/>
    </row>
    <row r="89" spans="1:10" ht="12.75">
      <c r="A89" s="43"/>
      <c r="B89" s="43"/>
      <c r="C89" s="43"/>
      <c r="D89" s="43"/>
      <c r="E89" s="43"/>
      <c r="F89" s="43"/>
      <c r="G89" s="43"/>
      <c r="H89" s="43"/>
      <c r="I89" s="43"/>
      <c r="J89" s="43"/>
    </row>
    <row r="90" spans="1:10" ht="12.75">
      <c r="A90" s="43"/>
      <c r="B90" s="43"/>
      <c r="C90" s="43"/>
      <c r="D90" s="43"/>
      <c r="E90" s="43"/>
      <c r="F90" s="43"/>
      <c r="G90" s="43"/>
      <c r="H90" s="43"/>
      <c r="I90" s="43"/>
      <c r="J90" s="43"/>
    </row>
    <row r="91" spans="1:10" ht="12.75">
      <c r="A91" s="43"/>
      <c r="B91" s="43"/>
      <c r="C91" s="43"/>
      <c r="D91" s="43"/>
      <c r="E91" s="43"/>
      <c r="F91" s="43"/>
      <c r="G91" s="43"/>
      <c r="H91" s="43"/>
      <c r="I91" s="43"/>
      <c r="J91" s="43"/>
    </row>
    <row r="92" spans="1:10" ht="12.75">
      <c r="A92" s="43"/>
      <c r="B92" s="43"/>
      <c r="C92" s="43"/>
      <c r="D92" s="43"/>
      <c r="E92" s="43"/>
      <c r="F92" s="43"/>
      <c r="G92" s="43"/>
      <c r="H92" s="43"/>
      <c r="I92" s="43"/>
      <c r="J92" s="43"/>
    </row>
    <row r="93" spans="1:10" ht="12.75">
      <c r="A93" s="43"/>
      <c r="B93" s="43"/>
      <c r="C93" s="43"/>
      <c r="D93" s="43"/>
      <c r="E93" s="43"/>
      <c r="F93" s="43"/>
      <c r="G93" s="43"/>
      <c r="H93" s="43"/>
      <c r="I93" s="43"/>
      <c r="J93" s="43"/>
    </row>
    <row r="94" spans="1:10" ht="12.75">
      <c r="A94" s="43"/>
      <c r="B94" s="43"/>
      <c r="C94" s="43"/>
      <c r="D94" s="43"/>
      <c r="E94" s="43"/>
      <c r="F94" s="43"/>
      <c r="G94" s="43"/>
      <c r="H94" s="43"/>
      <c r="I94" s="43"/>
      <c r="J94" s="43"/>
    </row>
    <row r="95" spans="1:10" ht="12.75">
      <c r="A95" s="43"/>
      <c r="B95" s="43"/>
      <c r="C95" s="43"/>
      <c r="D95" s="43"/>
      <c r="E95" s="43"/>
      <c r="F95" s="43"/>
      <c r="G95" s="43"/>
      <c r="H95" s="43"/>
      <c r="I95" s="43"/>
      <c r="J95" s="43"/>
    </row>
    <row r="96" spans="1:10" ht="12.75">
      <c r="A96" s="43"/>
      <c r="B96" s="43"/>
      <c r="C96" s="43"/>
      <c r="D96" s="43"/>
      <c r="E96" s="43"/>
      <c r="F96" s="43"/>
      <c r="G96" s="43"/>
      <c r="H96" s="43"/>
      <c r="I96" s="43"/>
      <c r="J96" s="43"/>
    </row>
    <row r="97" spans="1:10" ht="12.75">
      <c r="A97" s="43"/>
      <c r="B97" s="43"/>
      <c r="C97" s="43"/>
      <c r="D97" s="43"/>
      <c r="E97" s="43"/>
      <c r="F97" s="43"/>
      <c r="G97" s="43"/>
      <c r="H97" s="43"/>
      <c r="I97" s="43"/>
      <c r="J97" s="43"/>
    </row>
    <row r="98" spans="1:10" ht="12.75">
      <c r="A98" s="43"/>
      <c r="B98" s="43"/>
      <c r="C98" s="43"/>
      <c r="D98" s="43"/>
      <c r="E98" s="43"/>
      <c r="F98" s="43"/>
      <c r="G98" s="43"/>
      <c r="H98" s="43"/>
      <c r="I98" s="43"/>
      <c r="J98" s="43"/>
    </row>
    <row r="99" spans="1:10" ht="12.75">
      <c r="A99" s="43"/>
      <c r="B99" s="43"/>
      <c r="C99" s="43"/>
      <c r="D99" s="43"/>
      <c r="E99" s="43"/>
      <c r="F99" s="43"/>
      <c r="G99" s="43"/>
      <c r="H99" s="43"/>
      <c r="I99" s="43"/>
      <c r="J99" s="43"/>
    </row>
    <row r="100" spans="1:10" ht="12.75">
      <c r="A100" s="43"/>
      <c r="B100" s="43"/>
      <c r="C100" s="43"/>
      <c r="D100" s="43"/>
      <c r="E100" s="43"/>
      <c r="F100" s="43"/>
      <c r="G100" s="43"/>
      <c r="H100" s="43"/>
      <c r="I100" s="43"/>
      <c r="J100" s="43"/>
    </row>
    <row r="101" spans="1:10" ht="12.75">
      <c r="A101" s="43"/>
      <c r="B101" s="43"/>
      <c r="C101" s="43"/>
      <c r="D101" s="43"/>
      <c r="E101" s="43"/>
      <c r="F101" s="43"/>
      <c r="G101" s="43"/>
      <c r="H101" s="43"/>
      <c r="I101" s="43"/>
      <c r="J101" s="43"/>
    </row>
    <row r="102" spans="1:10" ht="12.75">
      <c r="A102" s="43"/>
      <c r="B102" s="43"/>
      <c r="C102" s="43"/>
      <c r="D102" s="43"/>
      <c r="E102" s="43"/>
      <c r="F102" s="43"/>
      <c r="G102" s="43"/>
      <c r="H102" s="43"/>
      <c r="I102" s="43"/>
      <c r="J102" s="43"/>
    </row>
    <row r="103" spans="1:10" ht="12.75">
      <c r="A103" s="43"/>
      <c r="B103" s="43"/>
      <c r="C103" s="43"/>
      <c r="D103" s="43"/>
      <c r="E103" s="43"/>
      <c r="F103" s="43"/>
      <c r="G103" s="43"/>
      <c r="H103" s="43"/>
      <c r="I103" s="43"/>
      <c r="J103" s="43"/>
    </row>
    <row r="104" spans="1:10" ht="12.75">
      <c r="A104" s="43"/>
      <c r="B104" s="43"/>
      <c r="C104" s="43"/>
      <c r="D104" s="43"/>
      <c r="E104" s="43"/>
      <c r="F104" s="43"/>
      <c r="G104" s="43"/>
      <c r="H104" s="43"/>
      <c r="I104" s="43"/>
      <c r="J104" s="43"/>
    </row>
    <row r="105" spans="1:10" ht="12.75">
      <c r="A105" s="43"/>
      <c r="B105" s="43"/>
      <c r="C105" s="43"/>
      <c r="D105" s="43"/>
      <c r="E105" s="43"/>
      <c r="F105" s="43"/>
      <c r="G105" s="43"/>
      <c r="H105" s="43"/>
      <c r="I105" s="43"/>
      <c r="J105" s="43"/>
    </row>
    <row r="106" spans="1:10" ht="12.75">
      <c r="A106" s="43"/>
      <c r="B106" s="43"/>
      <c r="C106" s="43"/>
      <c r="D106" s="43"/>
      <c r="E106" s="43"/>
      <c r="F106" s="43"/>
      <c r="G106" s="43"/>
      <c r="H106" s="43"/>
      <c r="I106" s="43"/>
      <c r="J106" s="43"/>
    </row>
    <row r="107" spans="1:10" ht="12.75">
      <c r="A107" s="43"/>
      <c r="B107" s="43"/>
      <c r="C107" s="43"/>
      <c r="D107" s="43"/>
      <c r="E107" s="43"/>
      <c r="F107" s="43"/>
      <c r="G107" s="43"/>
      <c r="H107" s="43"/>
      <c r="I107" s="43"/>
      <c r="J107" s="43"/>
    </row>
    <row r="108" spans="1:10" ht="12.75">
      <c r="A108" s="43"/>
      <c r="B108" s="43"/>
      <c r="C108" s="43"/>
      <c r="D108" s="43"/>
      <c r="E108" s="43"/>
      <c r="F108" s="43"/>
      <c r="G108" s="43"/>
      <c r="H108" s="43"/>
      <c r="I108" s="43"/>
      <c r="J108" s="43"/>
    </row>
    <row r="109" spans="1:10" ht="12.75">
      <c r="A109" s="43"/>
      <c r="B109" s="43"/>
      <c r="C109" s="43"/>
      <c r="D109" s="43"/>
      <c r="E109" s="43"/>
      <c r="F109" s="43"/>
      <c r="G109" s="43"/>
      <c r="H109" s="43"/>
      <c r="I109" s="43"/>
      <c r="J109" s="43"/>
    </row>
    <row r="110" spans="1:10" ht="12.75">
      <c r="A110" s="43"/>
      <c r="B110" s="43"/>
      <c r="C110" s="43"/>
      <c r="D110" s="43"/>
      <c r="E110" s="43"/>
      <c r="F110" s="43"/>
      <c r="G110" s="43"/>
      <c r="H110" s="43"/>
      <c r="I110" s="43"/>
      <c r="J110" s="43"/>
    </row>
    <row r="111" spans="1:10" ht="12.75">
      <c r="A111" s="43"/>
      <c r="B111" s="43"/>
      <c r="C111" s="43"/>
      <c r="D111" s="43"/>
      <c r="E111" s="43"/>
      <c r="F111" s="43"/>
      <c r="G111" s="43"/>
      <c r="H111" s="43"/>
      <c r="I111" s="43"/>
      <c r="J111" s="43"/>
    </row>
    <row r="112" spans="1:10" ht="12.75">
      <c r="A112" s="43"/>
      <c r="B112" s="43"/>
      <c r="C112" s="43"/>
      <c r="D112" s="43"/>
      <c r="E112" s="43"/>
      <c r="F112" s="43"/>
      <c r="G112" s="43"/>
      <c r="H112" s="43"/>
      <c r="I112" s="43"/>
      <c r="J112" s="43"/>
    </row>
    <row r="113" spans="1:10" ht="12.75">
      <c r="A113" s="43"/>
      <c r="B113" s="43"/>
      <c r="C113" s="43"/>
      <c r="D113" s="43"/>
      <c r="E113" s="43"/>
      <c r="F113" s="43"/>
      <c r="G113" s="43"/>
      <c r="H113" s="43"/>
      <c r="I113" s="43"/>
      <c r="J113" s="43"/>
    </row>
    <row r="114" spans="1:10" ht="12.75">
      <c r="A114" s="43"/>
      <c r="B114" s="43"/>
      <c r="C114" s="43"/>
      <c r="D114" s="43"/>
      <c r="E114" s="43"/>
      <c r="F114" s="43"/>
      <c r="G114" s="43"/>
      <c r="H114" s="43"/>
      <c r="I114" s="43"/>
      <c r="J114" s="43"/>
    </row>
    <row r="115" spans="1:10" ht="12.75">
      <c r="A115" s="43"/>
      <c r="B115" s="43"/>
      <c r="C115" s="43"/>
      <c r="D115" s="43"/>
      <c r="E115" s="43"/>
      <c r="F115" s="43"/>
      <c r="G115" s="43"/>
      <c r="H115" s="43"/>
      <c r="I115" s="43"/>
      <c r="J115" s="43"/>
    </row>
    <row r="116" spans="1:10" ht="12.75">
      <c r="A116" s="43"/>
      <c r="B116" s="43"/>
      <c r="C116" s="43"/>
      <c r="D116" s="43"/>
      <c r="E116" s="43"/>
      <c r="F116" s="43"/>
      <c r="G116" s="43"/>
      <c r="H116" s="43"/>
      <c r="I116" s="43"/>
      <c r="J116" s="43"/>
    </row>
    <row r="117" spans="1:10" ht="12.75">
      <c r="A117" s="43"/>
      <c r="B117" s="43"/>
      <c r="C117" s="43"/>
      <c r="D117" s="43"/>
      <c r="E117" s="43"/>
      <c r="F117" s="43"/>
      <c r="G117" s="43"/>
      <c r="H117" s="43"/>
      <c r="I117" s="43"/>
      <c r="J117" s="43"/>
    </row>
    <row r="118" spans="1:10" ht="12.75">
      <c r="A118" s="43"/>
      <c r="B118" s="43"/>
      <c r="C118" s="43"/>
      <c r="D118" s="43"/>
      <c r="E118" s="43"/>
      <c r="F118" s="43"/>
      <c r="G118" s="43"/>
      <c r="H118" s="43"/>
      <c r="I118" s="43"/>
      <c r="J118" s="43"/>
    </row>
    <row r="119" spans="1:10" ht="12.75">
      <c r="A119" s="43"/>
      <c r="B119" s="43"/>
      <c r="C119" s="43"/>
      <c r="D119" s="43"/>
      <c r="E119" s="43"/>
      <c r="F119" s="43"/>
      <c r="G119" s="43"/>
      <c r="H119" s="43"/>
      <c r="I119" s="43"/>
      <c r="J119" s="43"/>
    </row>
    <row r="120" spans="1:10" ht="12.75">
      <c r="A120" s="43"/>
      <c r="B120" s="43"/>
      <c r="C120" s="43"/>
      <c r="D120" s="43"/>
      <c r="E120" s="43"/>
      <c r="F120" s="43"/>
      <c r="G120" s="43"/>
      <c r="H120" s="43"/>
      <c r="I120" s="43"/>
      <c r="J120" s="43"/>
    </row>
    <row r="121" spans="1:10" ht="12.75">
      <c r="A121" s="43"/>
      <c r="B121" s="43"/>
      <c r="C121" s="43"/>
      <c r="D121" s="43"/>
      <c r="E121" s="43"/>
      <c r="F121" s="43"/>
      <c r="G121" s="43"/>
      <c r="H121" s="43"/>
      <c r="I121" s="43"/>
      <c r="J121" s="43"/>
    </row>
    <row r="122" spans="1:10" ht="12.75">
      <c r="A122" s="43"/>
      <c r="B122" s="43"/>
      <c r="C122" s="43"/>
      <c r="D122" s="43"/>
      <c r="E122" s="43"/>
      <c r="F122" s="43"/>
      <c r="G122" s="43"/>
      <c r="H122" s="43"/>
      <c r="I122" s="43"/>
      <c r="J122" s="43"/>
    </row>
    <row r="123" spans="1:10" ht="12.75">
      <c r="A123" s="43"/>
      <c r="B123" s="43"/>
      <c r="C123" s="43"/>
      <c r="D123" s="43"/>
      <c r="E123" s="43"/>
      <c r="F123" s="43"/>
      <c r="G123" s="43"/>
      <c r="H123" s="43"/>
      <c r="I123" s="43"/>
      <c r="J123" s="43"/>
    </row>
    <row r="124" spans="1:10" ht="12.75">
      <c r="A124" s="43"/>
      <c r="B124" s="43"/>
      <c r="C124" s="43"/>
      <c r="D124" s="43"/>
      <c r="E124" s="43"/>
      <c r="F124" s="43"/>
      <c r="G124" s="43"/>
      <c r="H124" s="43"/>
      <c r="I124" s="43"/>
      <c r="J124" s="43"/>
    </row>
    <row r="125" spans="1:10" ht="12.75">
      <c r="A125" s="43"/>
      <c r="B125" s="43"/>
      <c r="C125" s="43"/>
      <c r="D125" s="43"/>
      <c r="E125" s="43"/>
      <c r="F125" s="43"/>
      <c r="G125" s="43"/>
      <c r="H125" s="43"/>
      <c r="I125" s="43"/>
      <c r="J125" s="43"/>
    </row>
    <row r="126" spans="1:10" ht="12.75">
      <c r="A126" s="43"/>
      <c r="B126" s="43"/>
      <c r="C126" s="43"/>
      <c r="D126" s="43"/>
      <c r="E126" s="43"/>
      <c r="F126" s="43"/>
      <c r="G126" s="43"/>
      <c r="H126" s="43"/>
      <c r="I126" s="43"/>
      <c r="J126" s="43"/>
    </row>
    <row r="127" spans="1:10" ht="12.75">
      <c r="A127" s="43"/>
      <c r="B127" s="43"/>
      <c r="C127" s="43"/>
      <c r="D127" s="43"/>
      <c r="E127" s="43"/>
      <c r="F127" s="43"/>
      <c r="G127" s="43"/>
      <c r="H127" s="43"/>
      <c r="I127" s="43"/>
      <c r="J127" s="43"/>
    </row>
    <row r="128" spans="1:10" ht="12.75">
      <c r="A128" s="43"/>
      <c r="B128" s="43"/>
      <c r="C128" s="43"/>
      <c r="D128" s="43"/>
      <c r="E128" s="43"/>
      <c r="F128" s="43"/>
      <c r="G128" s="43"/>
      <c r="H128" s="43"/>
      <c r="I128" s="43"/>
      <c r="J128" s="43"/>
    </row>
    <row r="129" spans="1:10" ht="12.75">
      <c r="A129" s="43"/>
      <c r="B129" s="43"/>
      <c r="C129" s="43"/>
      <c r="D129" s="43"/>
      <c r="E129" s="43"/>
      <c r="F129" s="43"/>
      <c r="G129" s="43"/>
      <c r="H129" s="43"/>
      <c r="I129" s="43"/>
      <c r="J129" s="43"/>
    </row>
    <row r="130" spans="1:10" ht="12.75">
      <c r="A130" s="43"/>
      <c r="B130" s="43"/>
      <c r="C130" s="43"/>
      <c r="D130" s="43"/>
      <c r="E130" s="43"/>
      <c r="F130" s="43"/>
      <c r="G130" s="43"/>
      <c r="H130" s="43"/>
      <c r="I130" s="43"/>
      <c r="J130" s="43"/>
    </row>
    <row r="131" spans="1:10" ht="12.75">
      <c r="A131" s="43"/>
      <c r="B131" s="43"/>
      <c r="C131" s="43"/>
      <c r="D131" s="43"/>
      <c r="E131" s="43"/>
      <c r="F131" s="43"/>
      <c r="G131" s="43"/>
      <c r="H131" s="43"/>
      <c r="I131" s="43"/>
      <c r="J131" s="43"/>
    </row>
    <row r="132" spans="1:10" ht="12.75">
      <c r="A132" s="43"/>
      <c r="B132" s="43"/>
      <c r="C132" s="43"/>
      <c r="D132" s="43"/>
      <c r="E132" s="43"/>
      <c r="F132" s="43"/>
      <c r="G132" s="43"/>
      <c r="H132" s="43"/>
      <c r="I132" s="43"/>
      <c r="J132" s="43"/>
    </row>
    <row r="133" spans="1:10" ht="12.75">
      <c r="A133" s="43"/>
      <c r="B133" s="43"/>
      <c r="C133" s="43"/>
      <c r="D133" s="43"/>
      <c r="E133" s="43"/>
      <c r="F133" s="43"/>
      <c r="G133" s="43"/>
      <c r="H133" s="43"/>
      <c r="I133" s="43"/>
      <c r="J133" s="43"/>
    </row>
    <row r="134" spans="1:10" ht="12.75">
      <c r="A134" s="43"/>
      <c r="B134" s="43"/>
      <c r="C134" s="43"/>
      <c r="D134" s="43"/>
      <c r="E134" s="43"/>
      <c r="F134" s="43"/>
      <c r="G134" s="43"/>
      <c r="H134" s="43"/>
      <c r="I134" s="43"/>
      <c r="J134" s="43"/>
    </row>
    <row r="135" spans="1:10" ht="12.75">
      <c r="A135" s="43"/>
      <c r="B135" s="43"/>
      <c r="C135" s="43"/>
      <c r="D135" s="43"/>
      <c r="E135" s="43"/>
      <c r="F135" s="43"/>
      <c r="G135" s="43"/>
      <c r="H135" s="43"/>
      <c r="I135" s="43"/>
      <c r="J135" s="43"/>
    </row>
    <row r="136" spans="1:10" ht="12.75">
      <c r="A136" s="43"/>
      <c r="B136" s="43"/>
      <c r="C136" s="43"/>
      <c r="D136" s="43"/>
      <c r="E136" s="43"/>
      <c r="F136" s="43"/>
      <c r="G136" s="43"/>
      <c r="H136" s="43"/>
      <c r="I136" s="43"/>
      <c r="J136" s="43"/>
    </row>
    <row r="137" spans="1:10" ht="12.75">
      <c r="A137" s="43"/>
      <c r="B137" s="43"/>
      <c r="C137" s="43"/>
      <c r="D137" s="43"/>
      <c r="E137" s="43"/>
      <c r="F137" s="43"/>
      <c r="G137" s="43"/>
      <c r="H137" s="43"/>
      <c r="I137" s="43"/>
      <c r="J137" s="43"/>
    </row>
    <row r="138" spans="1:10" ht="12.75">
      <c r="A138" s="43"/>
      <c r="B138" s="43"/>
      <c r="C138" s="43"/>
      <c r="D138" s="43"/>
      <c r="E138" s="43"/>
      <c r="F138" s="43"/>
      <c r="G138" s="43"/>
      <c r="H138" s="43"/>
      <c r="I138" s="43"/>
      <c r="J138" s="43"/>
    </row>
    <row r="139" spans="1:10" ht="12.75">
      <c r="A139" s="43"/>
      <c r="B139" s="43"/>
      <c r="C139" s="43"/>
      <c r="D139" s="43"/>
      <c r="E139" s="43"/>
      <c r="F139" s="43"/>
      <c r="G139" s="43"/>
      <c r="H139" s="43"/>
      <c r="I139" s="43"/>
      <c r="J139" s="43"/>
    </row>
    <row r="140" spans="1:10" ht="12.75">
      <c r="A140" s="43"/>
      <c r="B140" s="43"/>
      <c r="C140" s="43"/>
      <c r="D140" s="43"/>
      <c r="E140" s="43"/>
      <c r="F140" s="43"/>
      <c r="G140" s="43"/>
      <c r="H140" s="43"/>
      <c r="I140" s="43"/>
      <c r="J140" s="43"/>
    </row>
    <row r="141" spans="1:10" ht="12.75">
      <c r="A141" s="43"/>
      <c r="B141" s="43"/>
      <c r="C141" s="43"/>
      <c r="D141" s="43"/>
      <c r="E141" s="43"/>
      <c r="F141" s="43"/>
      <c r="G141" s="43"/>
      <c r="H141" s="43"/>
      <c r="I141" s="43"/>
      <c r="J141" s="43"/>
    </row>
    <row r="142" spans="1:10" ht="12.75">
      <c r="A142" s="43"/>
      <c r="B142" s="43"/>
      <c r="C142" s="43"/>
      <c r="D142" s="43"/>
      <c r="E142" s="43"/>
      <c r="F142" s="43"/>
      <c r="G142" s="43"/>
      <c r="H142" s="43"/>
      <c r="I142" s="43"/>
      <c r="J142" s="43"/>
    </row>
    <row r="143" spans="1:10" ht="12.75">
      <c r="A143" s="43"/>
      <c r="B143" s="43"/>
      <c r="C143" s="43"/>
      <c r="D143" s="43"/>
      <c r="E143" s="43"/>
      <c r="F143" s="43"/>
      <c r="G143" s="43"/>
      <c r="H143" s="43"/>
      <c r="I143" s="43"/>
      <c r="J143" s="43"/>
    </row>
    <row r="144" spans="1:10" ht="12.75">
      <c r="A144" s="43"/>
      <c r="B144" s="43"/>
      <c r="C144" s="43"/>
      <c r="D144" s="43"/>
      <c r="E144" s="43"/>
      <c r="F144" s="43"/>
      <c r="G144" s="43"/>
      <c r="H144" s="43"/>
      <c r="I144" s="43"/>
      <c r="J144" s="43"/>
    </row>
    <row r="145" spans="1:10" ht="12.75">
      <c r="A145" s="43"/>
      <c r="B145" s="43"/>
      <c r="C145" s="43"/>
      <c r="D145" s="43"/>
      <c r="E145" s="43"/>
      <c r="F145" s="43"/>
      <c r="G145" s="43"/>
      <c r="H145" s="43"/>
      <c r="I145" s="43"/>
      <c r="J145" s="43"/>
    </row>
    <row r="146" spans="1:10" ht="12.75">
      <c r="A146" s="43"/>
      <c r="B146" s="43"/>
      <c r="C146" s="43"/>
      <c r="D146" s="43"/>
      <c r="E146" s="43"/>
      <c r="F146" s="43"/>
      <c r="G146" s="43"/>
      <c r="H146" s="43"/>
      <c r="I146" s="43"/>
      <c r="J146" s="43"/>
    </row>
    <row r="147" spans="1:10" ht="12.75">
      <c r="A147" s="43"/>
      <c r="B147" s="43"/>
      <c r="C147" s="43"/>
      <c r="D147" s="43"/>
      <c r="E147" s="43"/>
      <c r="F147" s="43"/>
      <c r="G147" s="43"/>
      <c r="H147" s="43"/>
      <c r="I147" s="43"/>
      <c r="J147" s="43"/>
    </row>
    <row r="148" spans="1:10" ht="12.75">
      <c r="A148" s="43"/>
      <c r="B148" s="43"/>
      <c r="C148" s="43"/>
      <c r="D148" s="43"/>
      <c r="E148" s="43"/>
      <c r="F148" s="43"/>
      <c r="G148" s="43"/>
      <c r="H148" s="43"/>
      <c r="I148" s="43"/>
      <c r="J148" s="43"/>
    </row>
    <row r="149" spans="1:10" ht="12.75">
      <c r="A149" s="43"/>
      <c r="B149" s="43"/>
      <c r="C149" s="43"/>
      <c r="D149" s="43"/>
      <c r="E149" s="43"/>
      <c r="F149" s="43"/>
      <c r="G149" s="43"/>
      <c r="H149" s="43"/>
      <c r="I149" s="43"/>
      <c r="J149" s="43"/>
    </row>
    <row r="150" spans="1:10" ht="12.75">
      <c r="A150" s="43"/>
      <c r="B150" s="43"/>
      <c r="C150" s="43"/>
      <c r="D150" s="43"/>
      <c r="E150" s="43"/>
      <c r="F150" s="43"/>
      <c r="G150" s="43"/>
      <c r="H150" s="43"/>
      <c r="I150" s="43"/>
      <c r="J150" s="43"/>
    </row>
    <row r="151" spans="1:10" ht="12.75">
      <c r="A151" s="43"/>
      <c r="B151" s="43"/>
      <c r="C151" s="43"/>
      <c r="D151" s="43"/>
      <c r="E151" s="43"/>
      <c r="F151" s="43"/>
      <c r="G151" s="43"/>
      <c r="H151" s="43"/>
      <c r="I151" s="43"/>
      <c r="J151" s="43"/>
    </row>
    <row r="152" spans="1:10" ht="12.75">
      <c r="A152" s="43"/>
      <c r="B152" s="43"/>
      <c r="C152" s="43"/>
      <c r="D152" s="43"/>
      <c r="E152" s="43"/>
      <c r="F152" s="43"/>
      <c r="G152" s="43"/>
      <c r="H152" s="43"/>
      <c r="I152" s="43"/>
      <c r="J152" s="43"/>
    </row>
    <row r="153" spans="1:10" ht="12.75">
      <c r="A153" s="43"/>
      <c r="B153" s="43"/>
      <c r="C153" s="43"/>
      <c r="D153" s="43"/>
      <c r="E153" s="43"/>
      <c r="F153" s="43"/>
      <c r="G153" s="43"/>
      <c r="H153" s="43"/>
      <c r="I153" s="43"/>
      <c r="J153" s="43"/>
    </row>
    <row r="154" spans="1:10" ht="12.75">
      <c r="A154" s="43"/>
      <c r="B154" s="43"/>
      <c r="C154" s="43"/>
      <c r="D154" s="43"/>
      <c r="E154" s="43"/>
      <c r="F154" s="43"/>
      <c r="G154" s="43"/>
      <c r="H154" s="43"/>
      <c r="I154" s="43"/>
      <c r="J154" s="43"/>
    </row>
    <row r="155" spans="1:10" ht="12.75">
      <c r="A155" s="43"/>
      <c r="B155" s="43"/>
      <c r="C155" s="43"/>
      <c r="D155" s="43"/>
      <c r="E155" s="43"/>
      <c r="F155" s="43"/>
      <c r="G155" s="43"/>
      <c r="H155" s="43"/>
      <c r="I155" s="43"/>
      <c r="J155" s="43"/>
    </row>
    <row r="156" spans="1:10" ht="12.75">
      <c r="A156" s="43"/>
      <c r="B156" s="43"/>
      <c r="C156" s="43"/>
      <c r="D156" s="43"/>
      <c r="E156" s="43"/>
      <c r="F156" s="43"/>
      <c r="G156" s="43"/>
      <c r="H156" s="43"/>
      <c r="I156" s="43"/>
      <c r="J156" s="43"/>
    </row>
    <row r="157" spans="1:10" ht="12.75">
      <c r="A157" s="43"/>
      <c r="B157" s="43"/>
      <c r="C157" s="43"/>
      <c r="D157" s="43"/>
      <c r="E157" s="43"/>
      <c r="F157" s="43"/>
      <c r="G157" s="43"/>
      <c r="H157" s="43"/>
      <c r="I157" s="43"/>
      <c r="J157" s="43"/>
    </row>
    <row r="158" spans="1:10" ht="12.75">
      <c r="A158" s="43"/>
      <c r="B158" s="43"/>
      <c r="C158" s="43"/>
      <c r="D158" s="43"/>
      <c r="E158" s="43"/>
      <c r="F158" s="43"/>
      <c r="G158" s="43"/>
      <c r="H158" s="43"/>
      <c r="I158" s="43"/>
      <c r="J158" s="43"/>
    </row>
    <row r="159" spans="1:10" ht="12.75">
      <c r="A159" s="43"/>
      <c r="B159" s="43"/>
      <c r="C159" s="43"/>
      <c r="D159" s="43"/>
      <c r="E159" s="43"/>
      <c r="F159" s="43"/>
      <c r="G159" s="43"/>
      <c r="H159" s="43"/>
      <c r="I159" s="43"/>
      <c r="J159" s="43"/>
    </row>
    <row r="160" spans="1:10" ht="12.75">
      <c r="A160" s="43"/>
      <c r="B160" s="43"/>
      <c r="C160" s="43"/>
      <c r="D160" s="43"/>
      <c r="E160" s="43"/>
      <c r="F160" s="43"/>
      <c r="G160" s="43"/>
      <c r="H160" s="43"/>
      <c r="I160" s="43"/>
      <c r="J160" s="43"/>
    </row>
    <row r="161" spans="1:10" ht="12.75">
      <c r="A161" s="43"/>
      <c r="B161" s="43"/>
      <c r="C161" s="43"/>
      <c r="D161" s="43"/>
      <c r="E161" s="43"/>
      <c r="F161" s="43"/>
      <c r="G161" s="43"/>
      <c r="H161" s="43"/>
      <c r="I161" s="43"/>
      <c r="J161" s="43"/>
    </row>
    <row r="162" spans="1:10" ht="12.75">
      <c r="A162" s="43"/>
      <c r="B162" s="43"/>
      <c r="C162" s="43"/>
      <c r="D162" s="43"/>
      <c r="E162" s="43"/>
      <c r="F162" s="43"/>
      <c r="G162" s="43"/>
      <c r="H162" s="43"/>
      <c r="I162" s="43"/>
      <c r="J162" s="43"/>
    </row>
    <row r="163" spans="1:10" ht="12.75">
      <c r="A163" s="43"/>
      <c r="B163" s="43"/>
      <c r="C163" s="43"/>
      <c r="D163" s="43"/>
      <c r="E163" s="43"/>
      <c r="F163" s="43"/>
      <c r="G163" s="43"/>
      <c r="H163" s="43"/>
      <c r="I163" s="43"/>
      <c r="J163" s="43"/>
    </row>
    <row r="164" spans="1:10" ht="12.75">
      <c r="A164" s="43"/>
      <c r="B164" s="43"/>
      <c r="C164" s="43"/>
      <c r="D164" s="43"/>
      <c r="E164" s="43"/>
      <c r="F164" s="43"/>
      <c r="G164" s="43"/>
      <c r="H164" s="43"/>
      <c r="I164" s="43"/>
      <c r="J164" s="43"/>
    </row>
    <row r="165" spans="1:10" ht="12.75">
      <c r="A165" s="43"/>
      <c r="B165" s="43"/>
      <c r="C165" s="43"/>
      <c r="D165" s="43"/>
      <c r="E165" s="43"/>
      <c r="F165" s="43"/>
      <c r="G165" s="43"/>
      <c r="H165" s="43"/>
      <c r="I165" s="43"/>
      <c r="J165" s="43"/>
    </row>
    <row r="166" spans="1:10" ht="12.75">
      <c r="A166" s="43"/>
      <c r="B166" s="43"/>
      <c r="C166" s="43"/>
      <c r="D166" s="43"/>
      <c r="E166" s="43"/>
      <c r="F166" s="43"/>
      <c r="G166" s="43"/>
      <c r="H166" s="43"/>
      <c r="I166" s="43"/>
      <c r="J166" s="43"/>
    </row>
    <row r="167" spans="1:10" ht="12.75">
      <c r="A167" s="43"/>
      <c r="B167" s="43"/>
      <c r="C167" s="43"/>
      <c r="D167" s="43"/>
      <c r="E167" s="43"/>
      <c r="F167" s="43"/>
      <c r="G167" s="43"/>
      <c r="H167" s="43"/>
      <c r="I167" s="43"/>
      <c r="J167" s="43"/>
    </row>
    <row r="168" spans="1:10" ht="12.75">
      <c r="A168" s="43"/>
      <c r="B168" s="43"/>
      <c r="C168" s="43"/>
      <c r="D168" s="43"/>
      <c r="E168" s="43"/>
      <c r="F168" s="43"/>
      <c r="G168" s="43"/>
      <c r="H168" s="43"/>
      <c r="I168" s="43"/>
      <c r="J168" s="43"/>
    </row>
    <row r="169" spans="1:10" ht="12.75">
      <c r="A169" s="43"/>
      <c r="B169" s="43"/>
      <c r="C169" s="43"/>
      <c r="D169" s="43"/>
      <c r="E169" s="43"/>
      <c r="F169" s="43"/>
      <c r="G169" s="43"/>
      <c r="H169" s="43"/>
      <c r="I169" s="43"/>
      <c r="J169" s="43"/>
    </row>
    <row r="170" spans="1:10" ht="12.75">
      <c r="A170" s="43"/>
      <c r="B170" s="43"/>
      <c r="C170" s="43"/>
      <c r="D170" s="43"/>
      <c r="E170" s="43"/>
      <c r="F170" s="43"/>
      <c r="G170" s="43"/>
      <c r="H170" s="43"/>
      <c r="I170" s="43"/>
      <c r="J170" s="43"/>
    </row>
    <row r="171" spans="1:10" ht="12.75">
      <c r="A171" s="43"/>
      <c r="B171" s="43"/>
      <c r="C171" s="43"/>
      <c r="D171" s="43"/>
      <c r="E171" s="43"/>
      <c r="F171" s="43"/>
      <c r="G171" s="43"/>
      <c r="H171" s="43"/>
      <c r="I171" s="43"/>
      <c r="J171" s="43"/>
    </row>
    <row r="172" spans="1:10" ht="12.75">
      <c r="A172" s="43"/>
      <c r="B172" s="43"/>
      <c r="C172" s="43"/>
      <c r="D172" s="43"/>
      <c r="E172" s="43"/>
      <c r="F172" s="43"/>
      <c r="G172" s="43"/>
      <c r="H172" s="43"/>
      <c r="I172" s="43"/>
      <c r="J172" s="43"/>
    </row>
    <row r="173" spans="1:10" ht="12.75">
      <c r="A173" s="43"/>
      <c r="B173" s="43"/>
      <c r="C173" s="43"/>
      <c r="D173" s="43"/>
      <c r="E173" s="43"/>
      <c r="F173" s="43"/>
      <c r="G173" s="43"/>
      <c r="H173" s="43"/>
      <c r="I173" s="43"/>
      <c r="J173" s="43"/>
    </row>
    <row r="174" spans="1:10" ht="12.75">
      <c r="A174" s="43"/>
      <c r="B174" s="43"/>
      <c r="C174" s="43"/>
      <c r="D174" s="43"/>
      <c r="E174" s="43"/>
      <c r="F174" s="43"/>
      <c r="G174" s="43"/>
      <c r="H174" s="43"/>
      <c r="I174" s="43"/>
      <c r="J174" s="43"/>
    </row>
    <row r="175" spans="1:10" ht="12.75">
      <c r="A175" s="43"/>
      <c r="B175" s="43"/>
      <c r="C175" s="43"/>
      <c r="D175" s="43"/>
      <c r="E175" s="43"/>
      <c r="F175" s="43"/>
      <c r="G175" s="43"/>
      <c r="H175" s="43"/>
      <c r="I175" s="43"/>
      <c r="J175" s="43"/>
    </row>
    <row r="176" spans="1:10" ht="12.75">
      <c r="A176" s="43"/>
      <c r="B176" s="43"/>
      <c r="C176" s="43"/>
      <c r="D176" s="43"/>
      <c r="E176" s="43"/>
      <c r="F176" s="43"/>
      <c r="G176" s="43"/>
      <c r="H176" s="43"/>
      <c r="I176" s="43"/>
      <c r="J176" s="43"/>
    </row>
    <row r="177" spans="1:10" ht="12.75">
      <c r="A177" s="43"/>
      <c r="B177" s="43"/>
      <c r="C177" s="43"/>
      <c r="D177" s="43"/>
      <c r="E177" s="43"/>
      <c r="F177" s="43"/>
      <c r="G177" s="43"/>
      <c r="H177" s="43"/>
      <c r="I177" s="43"/>
      <c r="J177" s="43"/>
    </row>
    <row r="178" spans="1:10" ht="12.75">
      <c r="A178" s="43"/>
      <c r="B178" s="43"/>
      <c r="C178" s="43"/>
      <c r="D178" s="43"/>
      <c r="E178" s="43"/>
      <c r="F178" s="43"/>
      <c r="G178" s="43"/>
      <c r="H178" s="43"/>
      <c r="I178" s="43"/>
      <c r="J178" s="43"/>
    </row>
    <row r="179" spans="1:10" ht="12.75">
      <c r="A179" s="43"/>
      <c r="B179" s="43"/>
      <c r="C179" s="43"/>
      <c r="D179" s="43"/>
      <c r="E179" s="43"/>
      <c r="F179" s="43"/>
      <c r="G179" s="43"/>
      <c r="H179" s="43"/>
      <c r="I179" s="43"/>
      <c r="J179" s="43"/>
    </row>
    <row r="180" spans="1:10" ht="12.75">
      <c r="A180" s="43"/>
      <c r="B180" s="43"/>
      <c r="C180" s="43"/>
      <c r="D180" s="43"/>
      <c r="E180" s="43"/>
      <c r="F180" s="43"/>
      <c r="G180" s="43"/>
      <c r="H180" s="43"/>
      <c r="I180" s="43"/>
      <c r="J180" s="43"/>
    </row>
    <row r="181" spans="1:10" ht="12.75">
      <c r="A181" s="43"/>
      <c r="B181" s="43"/>
      <c r="C181" s="43"/>
      <c r="D181" s="43"/>
      <c r="E181" s="43"/>
      <c r="F181" s="43"/>
      <c r="G181" s="43"/>
      <c r="H181" s="43"/>
      <c r="I181" s="43"/>
      <c r="J181" s="43"/>
    </row>
    <row r="182" spans="1:10" ht="12.75">
      <c r="A182" s="43"/>
      <c r="B182" s="43"/>
      <c r="C182" s="43"/>
      <c r="D182" s="43"/>
      <c r="E182" s="43"/>
      <c r="F182" s="43"/>
      <c r="G182" s="43"/>
      <c r="H182" s="43"/>
      <c r="I182" s="43"/>
      <c r="J182" s="43"/>
    </row>
    <row r="183" spans="1:10" ht="12.75">
      <c r="A183" s="43"/>
      <c r="B183" s="43"/>
      <c r="C183" s="43"/>
      <c r="D183" s="43"/>
      <c r="E183" s="43"/>
      <c r="F183" s="43"/>
      <c r="G183" s="43"/>
      <c r="H183" s="43"/>
      <c r="I183" s="43"/>
      <c r="J183" s="43"/>
    </row>
    <row r="184" spans="1:10" ht="12.75">
      <c r="A184" s="43"/>
      <c r="B184" s="43"/>
      <c r="C184" s="43"/>
      <c r="D184" s="43"/>
      <c r="E184" s="43"/>
      <c r="F184" s="43"/>
      <c r="G184" s="43"/>
      <c r="H184" s="43"/>
      <c r="I184" s="43"/>
      <c r="J184" s="43"/>
    </row>
    <row r="185" spans="1:10" ht="12.75">
      <c r="A185" s="43"/>
      <c r="B185" s="43"/>
      <c r="C185" s="43"/>
      <c r="D185" s="43"/>
      <c r="E185" s="43"/>
      <c r="F185" s="43"/>
      <c r="G185" s="43"/>
      <c r="H185" s="43"/>
      <c r="I185" s="43"/>
      <c r="J185" s="43"/>
    </row>
    <row r="186" spans="1:10" ht="12.75">
      <c r="A186" s="43"/>
      <c r="B186" s="43"/>
      <c r="C186" s="43"/>
      <c r="D186" s="43"/>
      <c r="E186" s="43"/>
      <c r="F186" s="43"/>
      <c r="G186" s="43"/>
      <c r="H186" s="43"/>
      <c r="I186" s="43"/>
      <c r="J186" s="43"/>
    </row>
    <row r="187" spans="1:10" ht="12.75">
      <c r="A187" s="43"/>
      <c r="B187" s="43"/>
      <c r="C187" s="43"/>
      <c r="D187" s="43"/>
      <c r="E187" s="43"/>
      <c r="F187" s="43"/>
      <c r="G187" s="43"/>
      <c r="H187" s="43"/>
      <c r="I187" s="43"/>
      <c r="J187" s="43"/>
    </row>
    <row r="188" spans="1:10" ht="12.75">
      <c r="A188" s="43"/>
      <c r="B188" s="43"/>
      <c r="C188" s="43"/>
      <c r="D188" s="43"/>
      <c r="E188" s="43"/>
      <c r="F188" s="43"/>
      <c r="G188" s="43"/>
      <c r="H188" s="43"/>
      <c r="I188" s="43"/>
      <c r="J188" s="43"/>
    </row>
    <row r="189" spans="1:10" ht="12.75">
      <c r="A189" s="43"/>
      <c r="B189" s="43"/>
      <c r="C189" s="43"/>
      <c r="D189" s="43"/>
      <c r="E189" s="43"/>
      <c r="F189" s="43"/>
      <c r="G189" s="43"/>
      <c r="H189" s="43"/>
      <c r="I189" s="43"/>
      <c r="J189" s="43"/>
    </row>
    <row r="190" spans="1:10" ht="12.75">
      <c r="A190" s="43"/>
      <c r="B190" s="43"/>
      <c r="C190" s="43"/>
      <c r="D190" s="43"/>
      <c r="E190" s="43"/>
      <c r="F190" s="43"/>
      <c r="G190" s="43"/>
      <c r="H190" s="43"/>
      <c r="I190" s="43"/>
      <c r="J190" s="43"/>
    </row>
    <row r="191" spans="1:10" ht="12.75">
      <c r="A191" s="43"/>
      <c r="B191" s="43"/>
      <c r="C191" s="43"/>
      <c r="D191" s="43"/>
      <c r="E191" s="43"/>
      <c r="F191" s="43"/>
      <c r="G191" s="43"/>
      <c r="H191" s="43"/>
      <c r="I191" s="43"/>
      <c r="J191" s="43"/>
    </row>
    <row r="192" spans="1:10" ht="12.75">
      <c r="A192" s="43"/>
      <c r="B192" s="43"/>
      <c r="C192" s="43"/>
      <c r="D192" s="43"/>
      <c r="E192" s="43"/>
      <c r="F192" s="43"/>
      <c r="G192" s="43"/>
      <c r="H192" s="43"/>
      <c r="I192" s="43"/>
      <c r="J192" s="43"/>
    </row>
    <row r="193" spans="1:10" ht="12.75">
      <c r="A193" s="43"/>
      <c r="B193" s="43"/>
      <c r="C193" s="43"/>
      <c r="D193" s="43"/>
      <c r="E193" s="43"/>
      <c r="F193" s="43"/>
      <c r="G193" s="43"/>
      <c r="H193" s="43"/>
      <c r="I193" s="43"/>
      <c r="J193" s="43"/>
    </row>
    <row r="194" spans="1:10" ht="12.75">
      <c r="A194" s="43"/>
      <c r="B194" s="43"/>
      <c r="C194" s="43"/>
      <c r="D194" s="43"/>
      <c r="E194" s="43"/>
      <c r="F194" s="43"/>
      <c r="G194" s="43"/>
      <c r="H194" s="43"/>
      <c r="I194" s="43"/>
      <c r="J194" s="43"/>
    </row>
    <row r="195" spans="1:10" ht="12.75">
      <c r="A195" s="43"/>
      <c r="B195" s="43"/>
      <c r="C195" s="43"/>
      <c r="D195" s="43"/>
      <c r="E195" s="43"/>
      <c r="F195" s="43"/>
      <c r="G195" s="43"/>
      <c r="H195" s="43"/>
      <c r="I195" s="43"/>
      <c r="J195" s="43"/>
    </row>
    <row r="196" spans="1:10" ht="12.75">
      <c r="A196" s="43"/>
      <c r="B196" s="43"/>
      <c r="C196" s="43"/>
      <c r="D196" s="43"/>
      <c r="E196" s="43"/>
      <c r="F196" s="43"/>
      <c r="G196" s="43"/>
      <c r="H196" s="43"/>
      <c r="I196" s="43"/>
      <c r="J196" s="43"/>
    </row>
    <row r="197" spans="1:10" ht="12.75">
      <c r="A197" s="43"/>
      <c r="B197" s="43"/>
      <c r="C197" s="43"/>
      <c r="D197" s="43"/>
      <c r="E197" s="43"/>
      <c r="F197" s="43"/>
      <c r="G197" s="43"/>
      <c r="H197" s="43"/>
      <c r="I197" s="43"/>
      <c r="J197" s="43"/>
    </row>
    <row r="198" spans="1:10" ht="12.75">
      <c r="A198" s="43"/>
      <c r="B198" s="43"/>
      <c r="C198" s="43"/>
      <c r="D198" s="43"/>
      <c r="E198" s="43"/>
      <c r="F198" s="43"/>
      <c r="G198" s="43"/>
      <c r="H198" s="43"/>
      <c r="I198" s="43"/>
      <c r="J198" s="43"/>
    </row>
    <row r="199" spans="1:10" ht="12.75">
      <c r="A199" s="43"/>
      <c r="B199" s="43"/>
      <c r="C199" s="43"/>
      <c r="D199" s="43"/>
      <c r="E199" s="43"/>
      <c r="F199" s="43"/>
      <c r="G199" s="43"/>
      <c r="H199" s="43"/>
      <c r="I199" s="43"/>
      <c r="J199" s="43"/>
    </row>
    <row r="200" spans="1:10" ht="12.75">
      <c r="A200" s="43"/>
      <c r="B200" s="43"/>
      <c r="C200" s="43"/>
      <c r="D200" s="43"/>
      <c r="E200" s="43"/>
      <c r="F200" s="43"/>
      <c r="G200" s="43"/>
      <c r="H200" s="43"/>
      <c r="I200" s="43"/>
      <c r="J200" s="43"/>
    </row>
    <row r="201" spans="1:10" ht="12.75">
      <c r="A201" s="43"/>
      <c r="B201" s="43"/>
      <c r="D201" s="43"/>
      <c r="E201" s="43"/>
      <c r="F201" s="43"/>
      <c r="G201" s="43"/>
      <c r="H201" s="43"/>
      <c r="I201" s="43"/>
      <c r="J201" s="43"/>
    </row>
    <row r="202" spans="4:10" ht="12.75">
      <c r="D202" s="43"/>
      <c r="E202" s="43"/>
      <c r="F202" s="43"/>
      <c r="G202" s="43"/>
      <c r="H202" s="43"/>
      <c r="I202" s="43"/>
      <c r="J202" s="43"/>
    </row>
    <row r="203" spans="4:10" ht="12.75">
      <c r="D203" s="43"/>
      <c r="E203" s="43"/>
      <c r="F203" s="43"/>
      <c r="G203" s="43"/>
      <c r="H203" s="43"/>
      <c r="I203" s="43"/>
      <c r="J203" s="43"/>
    </row>
    <row r="204" spans="4:10" ht="12.75">
      <c r="D204" s="43"/>
      <c r="E204" s="43"/>
      <c r="F204" s="43"/>
      <c r="G204" s="43"/>
      <c r="H204" s="43"/>
      <c r="I204" s="43"/>
      <c r="J204" s="43"/>
    </row>
    <row r="205" spans="4:10" ht="12.75">
      <c r="D205" s="43"/>
      <c r="E205" s="43"/>
      <c r="F205" s="43"/>
      <c r="G205" s="43"/>
      <c r="H205" s="43"/>
      <c r="I205" s="43"/>
      <c r="J205" s="43"/>
    </row>
    <row r="206" spans="4:10" ht="12.75">
      <c r="D206" s="43"/>
      <c r="E206" s="43"/>
      <c r="F206" s="43"/>
      <c r="G206" s="43"/>
      <c r="H206" s="43"/>
      <c r="I206" s="43"/>
      <c r="J206" s="43"/>
    </row>
    <row r="207" spans="4:10" ht="12.75">
      <c r="D207" s="43"/>
      <c r="E207" s="43"/>
      <c r="F207" s="43"/>
      <c r="G207" s="43"/>
      <c r="H207" s="43"/>
      <c r="I207" s="43"/>
      <c r="J207" s="43"/>
    </row>
    <row r="208" spans="4:10" ht="12.75">
      <c r="D208" s="43"/>
      <c r="E208" s="43"/>
      <c r="F208" s="43"/>
      <c r="G208" s="43"/>
      <c r="H208" s="43"/>
      <c r="I208" s="43"/>
      <c r="J208" s="43"/>
    </row>
    <row r="209" spans="4:10" ht="12.75">
      <c r="D209" s="43"/>
      <c r="E209" s="43"/>
      <c r="F209" s="43"/>
      <c r="G209" s="43"/>
      <c r="H209" s="43"/>
      <c r="I209" s="43"/>
      <c r="J209" s="43"/>
    </row>
  </sheetData>
  <sheetProtection/>
  <mergeCells count="3">
    <mergeCell ref="A3:C3"/>
    <mergeCell ref="A5:C5"/>
    <mergeCell ref="A13:C13"/>
  </mergeCells>
  <dataValidations count="1">
    <dataValidation type="list" allowBlank="1" showInputMessage="1" showErrorMessage="1" sqref="B7:B11 B19 B14">
      <formula1>"X"</formula1>
    </dataValidation>
  </dataValidations>
  <printOptions/>
  <pageMargins left="0.7874015748031497" right="0.7874015748031497" top="0.5118110236220472" bottom="1.1811023622047245" header="0" footer="0.3937007874015748"/>
  <pageSetup fitToHeight="1" fitToWidth="1" horizontalDpi="600" verticalDpi="600" orientation="landscape" paperSize="9" scale="87" r:id="rId2"/>
  <headerFooter alignWithMargins="0">
    <oddHeader>&amp;RPříloha č. 1
</oddHeader>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dc:creator>
  <cp:keywords/>
  <dc:description/>
  <cp:lastModifiedBy>Kozubkova Jitka</cp:lastModifiedBy>
  <cp:lastPrinted>2017-07-21T08:13:35Z</cp:lastPrinted>
  <dcterms:created xsi:type="dcterms:W3CDTF">2008-08-17T19:22:07Z</dcterms:created>
  <dcterms:modified xsi:type="dcterms:W3CDTF">2017-09-05T11:26:41Z</dcterms:modified>
  <cp:category/>
  <cp:version/>
  <cp:contentType/>
  <cp:contentStatus/>
</cp:coreProperties>
</file>