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720" windowWidth="18600" windowHeight="12240" tabRatio="636" activeTab="0"/>
  </bookViews>
  <sheets>
    <sheet name="úvod" sheetId="1" r:id="rId1"/>
    <sheet name="I. Žadatel" sheetId="2" r:id="rId2"/>
    <sheet name="II. Projekt" sheetId="3" r:id="rId3"/>
    <sheet name="III. Plán realizace" sheetId="4" r:id="rId4"/>
    <sheet name="IV. Rozpočet projektu" sheetId="5" r:id="rId5"/>
    <sheet name="V. Zdroje financování" sheetId="6" r:id="rId6"/>
    <sheet name="VI. Prohlášení žadatele" sheetId="7" r:id="rId7"/>
    <sheet name="Kontrolní seznam" sheetId="8" r:id="rId8"/>
    <sheet name="List1" sheetId="9" r:id="rId9"/>
  </sheets>
  <definedNames>
    <definedName name="anone">'II. Projekt'!$M$42:$M$47</definedName>
    <definedName name="_xlnm.Print_Titles" localSheetId="4">'IV. Rozpočet projektu'!$A:$C,'IV. Rozpočet projektu'!$1:$5</definedName>
    <definedName name="_xlnm.Print_Area" localSheetId="1">'I. Žadatel'!$A$2:$J$38</definedName>
    <definedName name="_xlnm.Print_Area" localSheetId="2">'II. Projekt'!$A$1:$K$47</definedName>
    <definedName name="_xlnm.Print_Area" localSheetId="3">'III. Plán realizace'!$A$1:$AC$69</definedName>
    <definedName name="_xlnm.Print_Area" localSheetId="4">'IV. Rozpočet projektu'!$A$1:$P$66</definedName>
    <definedName name="_xlnm.Print_Area" localSheetId="7">'Kontrolní seznam'!$A$1:$C$35</definedName>
    <definedName name="_xlnm.Print_Area" localSheetId="0">'úvod'!$B$1:$J$31</definedName>
    <definedName name="_xlnm.Print_Area" localSheetId="6">'VI. Prohlášení žadatele'!$A$1:$F$16</definedName>
    <definedName name="Z_1EDD57BC_E97B_4A78_A96B_CA3A1E129679_.wvu.PrintArea" localSheetId="7" hidden="1">'Kontrolní seznam'!$A$1:$I$35</definedName>
    <definedName name="Z_1EDD57BC_E97B_4A78_A96B_CA3A1E129679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1EDD57BC_E97B_4A78_A96B_CA3A1E129679_.wvu.Rows" localSheetId="0" hidden="1">'úvod'!#REF!,'úvod'!#REF!</definedName>
    <definedName name="Z_32557572_FA44_4A3B_8227_DDF605970557_.wvu.FilterData" localSheetId="0" hidden="1">'úvod'!$N$15:$N$17</definedName>
    <definedName name="Z_32557572_FA44_4A3B_8227_DDF605970557_.wvu.PrintArea" localSheetId="0" hidden="1">'úvod'!$B$1:$J$31</definedName>
    <definedName name="Z_32557572_FA44_4A3B_8227_DDF605970557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definedName>
    <definedName name="Z_4D93B60D_B813_44AF_99C7_FB075270F80C_.wvu.FilterData" localSheetId="0" hidden="1">'úvod'!$N$15:$N$17</definedName>
    <definedName name="Z_4D93B60D_B813_44AF_99C7_FB075270F80C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4D93B60D_B813_44AF_99C7_FB075270F80C_.wvu.Rows" localSheetId="0" hidden="1">'úvod'!#REF!,'úvod'!#REF!</definedName>
  </definedNames>
  <calcPr fullCalcOnLoad="1"/>
</workbook>
</file>

<file path=xl/comments5.xml><?xml version="1.0" encoding="utf-8"?>
<comments xmlns="http://schemas.openxmlformats.org/spreadsheetml/2006/main">
  <authors>
    <author>Zavada Vaclav</author>
  </authors>
  <commentList>
    <comment ref="B20" authorId="0">
      <text>
        <r>
          <rPr>
            <sz val="9"/>
            <rFont val="Tahoma"/>
            <family val="2"/>
          </rPr>
          <t xml:space="preserve">Maximálně do výše </t>
        </r>
        <r>
          <rPr>
            <b/>
            <sz val="9"/>
            <rFont val="Tahoma"/>
            <family val="2"/>
          </rPr>
          <t>10 %</t>
        </r>
        <r>
          <rPr>
            <sz val="9"/>
            <rFont val="Tahoma"/>
            <family val="2"/>
          </rPr>
          <t xml:space="preserve"> z celkových způsobilých výdajů. </t>
        </r>
      </text>
    </comment>
    <comment ref="B13" authorId="0">
      <text>
        <r>
          <rPr>
            <sz val="9"/>
            <rFont val="Tahoma"/>
            <family val="2"/>
          </rPr>
          <t xml:space="preserve">Maximálně do výše </t>
        </r>
        <r>
          <rPr>
            <b/>
            <sz val="9"/>
            <rFont val="Tahoma"/>
            <family val="2"/>
          </rPr>
          <t>40 %</t>
        </r>
        <r>
          <rPr>
            <sz val="9"/>
            <rFont val="Tahoma"/>
            <family val="2"/>
          </rPr>
          <t xml:space="preserve"> z celkových způsobilých výdajů, z toho výdaje na pořízení a instalaci nového, či rekonstrukce stávajícího mobiliáře může činit maximálně </t>
        </r>
        <r>
          <rPr>
            <b/>
            <sz val="9"/>
            <rFont val="Tahoma"/>
            <family val="2"/>
          </rPr>
          <t>20 %</t>
        </r>
        <r>
          <rPr>
            <sz val="9"/>
            <rFont val="Tahoma"/>
            <family val="2"/>
          </rPr>
          <t xml:space="preserve"> z celkových způsobilých výdajů.  
</t>
        </r>
      </text>
    </comment>
    <comment ref="B28" authorId="0">
      <text>
        <r>
          <rPr>
            <sz val="9"/>
            <rFont val="Tahoma"/>
            <family val="2"/>
          </rPr>
          <t xml:space="preserve">Do maximální výše 5 % z celkových způsobilých výdajů.
</t>
        </r>
      </text>
    </comment>
  </commentList>
</comments>
</file>

<file path=xl/sharedStrings.xml><?xml version="1.0" encoding="utf-8"?>
<sst xmlns="http://schemas.openxmlformats.org/spreadsheetml/2006/main" count="259" uniqueCount="205">
  <si>
    <t>Číslo žádosti:</t>
  </si>
  <si>
    <t>Ulice:</t>
  </si>
  <si>
    <t>Č. pop.:</t>
  </si>
  <si>
    <t>Č. orient.:</t>
  </si>
  <si>
    <t>PSČ:</t>
  </si>
  <si>
    <t>Město:</t>
  </si>
  <si>
    <t>Okres:</t>
  </si>
  <si>
    <t>Kraj:</t>
  </si>
  <si>
    <t>Telefon:</t>
  </si>
  <si>
    <t>E-mail:</t>
  </si>
  <si>
    <t>Jméno statutárního zástupce:</t>
  </si>
  <si>
    <t>Datum a místo:</t>
  </si>
  <si>
    <t>Kontrolní seznam</t>
  </si>
  <si>
    <t>Vyplňuje žadatel</t>
  </si>
  <si>
    <t>Žadatel:</t>
  </si>
  <si>
    <t>Vyplňuje SFŽP ČR</t>
  </si>
  <si>
    <t xml:space="preserve">(a)  informace uvedené v této žádosti jsou úplné a správné;  </t>
  </si>
  <si>
    <t xml:space="preserve">Funkce : </t>
  </si>
  <si>
    <t>Vyplňujte pouze zelená pole.</t>
  </si>
  <si>
    <t>Chybějící informace a přílohy mohou být důvodem k vyřazení žádosti z dalšího hodnocení.</t>
  </si>
  <si>
    <t>UPOZORNĚNÍ :</t>
  </si>
  <si>
    <t>Podpis (razítko):</t>
  </si>
  <si>
    <t>Region(y), město(a) - projekt musí být realizován na území ČR</t>
  </si>
  <si>
    <t>I. ŽADATEL</t>
  </si>
  <si>
    <t>1. Základní identifikační údaje</t>
  </si>
  <si>
    <t>Právní forma:</t>
  </si>
  <si>
    <t>Jméno:</t>
  </si>
  <si>
    <t>Příjmení:</t>
  </si>
  <si>
    <t>Název účtu:</t>
  </si>
  <si>
    <t>Číslo účtu:</t>
  </si>
  <si>
    <t>Kód banky:</t>
  </si>
  <si>
    <t>Měna:</t>
  </si>
  <si>
    <t>Název banky:</t>
  </si>
  <si>
    <t>Adresa banky</t>
  </si>
  <si>
    <t>Doručovací adresa</t>
  </si>
  <si>
    <t>II. PROJEKT</t>
  </si>
  <si>
    <t>1. Název projektu</t>
  </si>
  <si>
    <t>2. Místo realizace</t>
  </si>
  <si>
    <t>3. Časový průběh projektu</t>
  </si>
  <si>
    <t>Předběžné datum ukončení projektu (měsíc a rok):</t>
  </si>
  <si>
    <t>4. Výše požadované podpory ze SFŽP ČR</t>
  </si>
  <si>
    <t>2. Dále prohlašuji</t>
  </si>
  <si>
    <t>Obec, město:</t>
  </si>
  <si>
    <t>Celkové  výdaje projektu</t>
  </si>
  <si>
    <t>NÁRODNÍ PROGRAM ŽIVOTNÍ PROSTŘEDÍ</t>
  </si>
  <si>
    <t>Prioritní oblast:</t>
  </si>
  <si>
    <t>Podoblast podpory:</t>
  </si>
  <si>
    <t>Parametr</t>
  </si>
  <si>
    <t>MJ</t>
  </si>
  <si>
    <t>Počet</t>
  </si>
  <si>
    <t>Komentář</t>
  </si>
  <si>
    <t xml:space="preserve">
</t>
  </si>
  <si>
    <t>Žádost o podporu ze SFŽP ČR podle podmínek Národního programu Životní prostředí</t>
  </si>
  <si>
    <t>Před vyplněním si přečtěte veškerou dokumentaci Programu.</t>
  </si>
  <si>
    <t>Celkem</t>
  </si>
  <si>
    <t>Měrná jednotka</t>
  </si>
  <si>
    <t>Počet jednotek</t>
  </si>
  <si>
    <t>Podíl v %</t>
  </si>
  <si>
    <t>%</t>
  </si>
  <si>
    <t>z toho</t>
  </si>
  <si>
    <t>Název projektu a identifikační číslo</t>
  </si>
  <si>
    <t>Částka (CZE)</t>
  </si>
  <si>
    <t>Výdaje celkem
(v Kč)</t>
  </si>
  <si>
    <t>Sazba DPH (%)</t>
  </si>
  <si>
    <t>Název zdroje a dotačního programu</t>
  </si>
  <si>
    <t>Jednotková cena bez DPH (v Kč)</t>
  </si>
  <si>
    <t>Cena celkem včetně DPH (v Kč) *</t>
  </si>
  <si>
    <t xml:space="preserve">Celkové způsobilé výdaje </t>
  </si>
  <si>
    <t>Celkové způsobilé výdaje projektu</t>
  </si>
  <si>
    <t xml:space="preserve">Požadovaná výše podpory ze SFŽP ČR </t>
  </si>
  <si>
    <t>Vlastní zdroje žadatele</t>
  </si>
  <si>
    <t>Žádosti o poskytnutí grantu či jiné podpory, které byly v tomto roce předloženy (nebo budou předloženy) evropským institucím, ostatním členským státům EU, státnímu rozpočtu ČR  či z jiných národních zdrojů:</t>
  </si>
  <si>
    <t>Přečtěte a vyplňte tento formulář s patřičnou péčí.</t>
  </si>
  <si>
    <t>Podporované aktivity:</t>
  </si>
  <si>
    <t>Požadovaná výše podpory ze SFŽP ČR v Kč</t>
  </si>
  <si>
    <t xml:space="preserve">Požadovaná výše podpory ze SFŽP v % </t>
  </si>
  <si>
    <t xml:space="preserve">6. Indikátory projektu </t>
  </si>
  <si>
    <t>5. Stručný popis projektu</t>
  </si>
  <si>
    <t>Celkové způsobilé výdaje</t>
  </si>
  <si>
    <t>Jiná aktivita</t>
  </si>
  <si>
    <t>Udržitelnost projektu</t>
  </si>
  <si>
    <t>Publicita</t>
  </si>
  <si>
    <t>Provoz</t>
  </si>
  <si>
    <t>Zkušební provoz</t>
  </si>
  <si>
    <t>Závěrečné vyhodnocení projektu</t>
  </si>
  <si>
    <t>Ukončení realizace projektu (převzetí vybavení, ukončení aktivit předmětu podpory)</t>
  </si>
  <si>
    <t>Realizace projektu</t>
  </si>
  <si>
    <t>Zahájení realizace projektu (uzavření smlouvy, zahájení aktivit předmětu podpory)</t>
  </si>
  <si>
    <t>Zadávací řízení</t>
  </si>
  <si>
    <t>Příprava projektu</t>
  </si>
  <si>
    <t>ZDROJ DAT PRO TABULKU-PROSÍM NEMAŽTE, NETISKNĚTE:</t>
  </si>
  <si>
    <t>Název</t>
  </si>
  <si>
    <t>Číslo</t>
  </si>
  <si>
    <t>Poznámka (specifikace)</t>
  </si>
  <si>
    <t>Aktivita</t>
  </si>
  <si>
    <t>2. Trvání projektu a plán jeho realizace</t>
  </si>
  <si>
    <t>III. PLÁN REALIZACE</t>
  </si>
  <si>
    <t>IV. ROZPOČET PROJEKTU</t>
  </si>
  <si>
    <t>V. PŘEDPOKLAD FINANCOVÁNÍ</t>
  </si>
  <si>
    <t>VI.  PROHLÁŠENÍ ŽADATELE</t>
  </si>
  <si>
    <t xml:space="preserve">Žadatel zde uvede krátkou anotaci předkládaného projektu v rozsahu cca 5 řádků. </t>
  </si>
  <si>
    <t>V rozpočtu lze v případě potřeby přidávat řádky, vždy je nutno specifikovat.</t>
  </si>
  <si>
    <r>
      <rPr>
        <u val="single"/>
        <sz val="8"/>
        <color indexed="8"/>
        <rFont val="Segoe UI"/>
        <family val="2"/>
      </rPr>
      <t>Poznámky</t>
    </r>
    <r>
      <rPr>
        <sz val="8"/>
        <color indexed="8"/>
        <rFont val="Segoe UI"/>
        <family val="2"/>
      </rPr>
      <t xml:space="preserve">:  Indikativní plán projektu by neměl obsahovat skutečná data, ale měl by začínat "čtvrtletí 1", "čtvrtletí 2", atd.. Žadatelé by měli do navrhovaného plánu začlenit určitou časovou rezervu. Plán projektu by neměl obsahovat podrobný popis aktivit, ale pouze jejich názvy. I čtvrtletí, ve kterých se neuskuteční žádné aktivity, musí být zahrnuto do plánu projektu a doby trvání projektu.
</t>
    </r>
  </si>
  <si>
    <r>
      <rPr>
        <u val="single"/>
        <sz val="8"/>
        <color indexed="8"/>
        <rFont val="Segoe UI"/>
        <family val="2"/>
      </rPr>
      <t>Terminologie</t>
    </r>
    <r>
      <rPr>
        <sz val="8"/>
        <color indexed="8"/>
        <rFont val="Segoe UI"/>
        <family val="2"/>
      </rPr>
      <t xml:space="preserve">: Po termínu zahájení realizace může Fond akceptovat žádost pouze v odůvodněných případech, odsouhlasených ministrem. Za </t>
    </r>
    <r>
      <rPr>
        <b/>
        <sz val="8"/>
        <color indexed="8"/>
        <rFont val="Segoe UI"/>
        <family val="2"/>
      </rPr>
      <t xml:space="preserve">termín zahájení </t>
    </r>
    <r>
      <rPr>
        <sz val="8"/>
        <color indexed="8"/>
        <rFont val="Segoe UI"/>
        <family val="2"/>
      </rPr>
      <t xml:space="preserve">realizace stavby se považuje den, kdy je objednavatelem předáno dodavateli staveniště se zpracováním protokolu o předání staveniště. U nestavebních akcí se za termín zahájení považuje den uzavření smlouvy o dílo. Za </t>
    </r>
    <r>
      <rPr>
        <b/>
        <sz val="8"/>
        <color indexed="8"/>
        <rFont val="Segoe UI"/>
        <family val="2"/>
      </rPr>
      <t>termín dokončení</t>
    </r>
    <r>
      <rPr>
        <sz val="8"/>
        <color indexed="8"/>
        <rFont val="Segoe UI"/>
        <family val="2"/>
      </rPr>
      <t xml:space="preserve"> stavby se považuje den, kdy je na stavbu vydán kolaudační souhlas  podle příslušných ustanovení stavebního zákona v platném znění, resp. datum z předávacího protokolu  o ukončení akce. </t>
    </r>
  </si>
  <si>
    <t>Předběžné datum začátku realizace projektu (měsíc a rok):</t>
  </si>
  <si>
    <t>ID datové schránky:</t>
  </si>
  <si>
    <t>#</t>
  </si>
  <si>
    <t>zde doplňte název projektu</t>
  </si>
  <si>
    <t>Kód výdaje</t>
  </si>
  <si>
    <t>Název výdaje</t>
  </si>
  <si>
    <t>01.</t>
  </si>
  <si>
    <t>02.</t>
  </si>
  <si>
    <t>01.02</t>
  </si>
  <si>
    <t>01.03</t>
  </si>
  <si>
    <t># konkrétní položka ze soupisu</t>
  </si>
  <si>
    <t>03.</t>
  </si>
  <si>
    <t xml:space="preserve">Žadatel vloží potřebný počet řádku, přičemž je povinen zkontrolovat, zda se řádně sčítají přidané hodnoty. </t>
  </si>
  <si>
    <t>(e)  plátcem daně z přidané hodnoty vzhledem k předmětu podpory :</t>
  </si>
  <si>
    <t>Souhlasím se zpracováním osobních údajů obsažených v této žádosti ve smyslu zákona č. 101/2000 Sb., o ochraně osobních údajů, ve znění pozdějších předpisů, za účelem tohoto dotačního programu v souladu se zákonem č. 215/2004 Sb., o úpravě některých vztahů v oblasti veřejné podpory a o změně zákona o podpoře výzkumu a vývoje, ve znění pozdějších předpisů. Tento souhlas uděluji správci a zpracovateli, Státnímu fondu životního prostředí ČR, pro všechny údaje obsažené v tomto prohlášení, a to po celou dobu 10 let ode dne udělení souhlasu. Zároveň jsem si vědom/a svých práv podle zákona č. 101/2000 Sb., o ochraně osobních údajů. Všechny uvedené údaje jsou přesné a pravdivé a jsou poskytovány dobrovolně.</t>
  </si>
  <si>
    <t>5 - Životní prostředí ve městech a obcích</t>
  </si>
  <si>
    <t>5. 4 - Zlepšení funkčního stavu zeleně ve městech a obcích</t>
  </si>
  <si>
    <t xml:space="preserve">Plný název subjektu/Jméno a příjmení u FO
</t>
  </si>
  <si>
    <t>Sídlo / Adresa trvalého bydliště u FO</t>
  </si>
  <si>
    <t>Mob. tel.</t>
  </si>
  <si>
    <r>
      <t>2. Statutární zástupce</t>
    </r>
    <r>
      <rPr>
        <sz val="11"/>
        <rFont val="Segoe UI"/>
        <family val="2"/>
      </rPr>
      <t xml:space="preserve"> </t>
    </r>
    <r>
      <rPr>
        <i/>
        <sz val="11"/>
        <rFont val="Segoe UI"/>
        <family val="2"/>
      </rPr>
      <t>(nevyplňuje FO)</t>
    </r>
  </si>
  <si>
    <r>
      <t xml:space="preserve">4. Bankovní spojení </t>
    </r>
    <r>
      <rPr>
        <i/>
        <sz val="11"/>
        <rFont val="Segoe UI"/>
        <family val="2"/>
      </rPr>
      <t>(banka musí být v ČR)</t>
    </r>
  </si>
  <si>
    <t>Počet vodních prvků</t>
  </si>
  <si>
    <t>ks</t>
  </si>
  <si>
    <r>
      <t>m</t>
    </r>
    <r>
      <rPr>
        <vertAlign val="superscript"/>
        <sz val="10"/>
        <rFont val="Segoe UI"/>
        <family val="2"/>
      </rPr>
      <t>2</t>
    </r>
  </si>
  <si>
    <t>5. 4. A - Zakládání a obnova ploch zeleně včetně doprovodných vodních prvků přírodě blízkého charakteru a realizace opatření k zajištění podmínek pro existenci volně žijících živočichů v sídlech.</t>
  </si>
  <si>
    <t>Výdaje na služby</t>
  </si>
  <si>
    <t>Výdaje na dodávky</t>
  </si>
  <si>
    <t>Výdaje na stavební práce</t>
  </si>
  <si>
    <t>Způsobilé výdaje související s podporovanou aktivitou Výzvy</t>
  </si>
  <si>
    <t>Výdaje na vypracování zadávací dokumentace</t>
  </si>
  <si>
    <t>Výdaje na vypracování projektové dokumentace</t>
  </si>
  <si>
    <t>Výdaje na zpracování či aktualizaci studií systému sídelní zeleně</t>
  </si>
  <si>
    <t>02.01</t>
  </si>
  <si>
    <t>02.02</t>
  </si>
  <si>
    <t>02.03</t>
  </si>
  <si>
    <t>03.01</t>
  </si>
  <si>
    <t>Způsobilé výdaje pro podporovanou aktivitu Výzvy</t>
  </si>
  <si>
    <t>Způsobilé výdaje na projektovou přípravu, zajištění autorského a technického dozoru a další související výdaje</t>
  </si>
  <si>
    <t>IČO/RČ:</t>
  </si>
  <si>
    <t>DIČ*:</t>
  </si>
  <si>
    <t>*Je-li relevantní.</t>
  </si>
  <si>
    <t>Velikost zelených ploch, kde byla realizována opatření*</t>
  </si>
  <si>
    <t>03.03</t>
  </si>
  <si>
    <t>Počet vysazených dřevin</t>
  </si>
  <si>
    <t>Počet ošetřených stromů</t>
  </si>
  <si>
    <t>Plocha izolační zeleně</t>
  </si>
  <si>
    <t>Před odesláním návrhu prosím zkontrolujte, zda je Vaše Žádost úplná.</t>
  </si>
  <si>
    <t>a) Žádost o poskytnutí dotace (1 x)</t>
  </si>
  <si>
    <t>Návrh je úplný a je vyplněn na předepsaných formulářích Žádosti.</t>
  </si>
  <si>
    <t>Návrh obsahující veškerou požadovanou dokumentaci je předkládán v jednom originále.</t>
  </si>
  <si>
    <t xml:space="preserve">Návrh je vyhotoven v českém jazyce. </t>
  </si>
  <si>
    <t xml:space="preserve">Prohlášení žadatele (list VI.) je podepsáno a přiloženo. </t>
  </si>
  <si>
    <t>Elektronická forma Žádosti včetně příloh na nosiči CD je přiložena.</t>
  </si>
  <si>
    <t>b) Požadované přílohy</t>
  </si>
  <si>
    <t>Doklad, ze kterého je patrná právní osobnost žadatele – výpis z obchodního rejstříku (ne starší 3 měsíců) či jiného registru, zřizovací listiny, stanovy organizace (netýká se obcí, krajů a FO)</t>
  </si>
  <si>
    <t>ostatní:</t>
  </si>
  <si>
    <t xml:space="preserve">další relevantní podklady a doklady na vyžádání Fondu, které se v průběhu administrace Žádosti stanou nezbytnými pro její řádné vyhodnocení (např. fotodokumentace). </t>
  </si>
  <si>
    <t>Odborný posudek strukturovaný dle Přílohy č. 2 Výzvy</t>
  </si>
  <si>
    <t>*Plochu dotčenou realizací určuje projektant, uvádí se v PD jako řešená plocha. Příklad: při výsadbě 3 stromů, jde o polygon kolem celé skupiny 3 stromů. Pokud dochází k rozptýleným výsadbám na celé ploše, která pozitivně ovlivňuje celou plochu, projektant označí celou plochu. Pokud dochází k výsadbám na dvou menších ploškách  celé lokality, projektant vyhodnotí, jak velké území ploch zásah ovlivní a vyznačí na lokalitě dva polygony. Pokud vyhodnotí, že výsadba na dvou plochách pozitivně ovlivní celou lokalitu, označí celou lokalitu jako jednu plochu</t>
  </si>
  <si>
    <t>01.01</t>
  </si>
  <si>
    <t>03.04</t>
  </si>
  <si>
    <t>Výdaje na publicitu</t>
  </si>
  <si>
    <t># konkrétní položka ze soupisu*</t>
  </si>
  <si>
    <t xml:space="preserve">Ostatní </t>
  </si>
  <si>
    <t>04</t>
  </si>
  <si>
    <t>04.01</t>
  </si>
  <si>
    <t>Celkové výdaje</t>
  </si>
  <si>
    <t>1. Já, níže podepsaný(á), jsem osobou odpovědnou za předkládaný projekt, a s vědomím možných právních důsledků prohlašuji tímto, že:</t>
  </si>
  <si>
    <t>(b) splňuji podmínky pro žadatele v tomto  programu;</t>
  </si>
  <si>
    <t>(c) disponuji dostatečnými finančními a odbornými zdroji nezbytnými pro úspěšnou realizaci tohoto projektu;</t>
  </si>
  <si>
    <t>(d) opatření na realizaci akce bude vedeno v účetnictví žadatele jako :</t>
  </si>
  <si>
    <t xml:space="preserve">(f) souhlasím se zveřejněním údajů o sobě, předmětu podpory a výši podpory;                               </t>
  </si>
  <si>
    <t xml:space="preserve">(g)  nemám dluhy vůči veřejné správě a zdravotním pojišťovnám; </t>
  </si>
  <si>
    <t>(h)  na realizaci opatření nebyla poskytnuta podpora z jiných veřejných prostředků ČR a EU.</t>
  </si>
  <si>
    <r>
      <t>Prohlašuji, že jsem se seznámil</t>
    </r>
    <r>
      <rPr>
        <sz val="10"/>
        <rFont val="Times New Roman"/>
        <family val="1"/>
      </rPr>
      <t>/</t>
    </r>
    <r>
      <rPr>
        <sz val="10"/>
        <rFont val="Arial"/>
        <family val="2"/>
      </rPr>
      <t>a s podmínkami poskytování podpory podle Národního programu Životní prostředí (dále jen "Program") a Směrnice MŽP č. 4/2015 o poskytnutí finančních prostředků ze Státního fondu životního prostředí ČR v rámci tohoto Programu, jakož i s příslušnou vyhlášenou Výzvou. Porozuměl/a jsem jejich obsahu a mnou uvedené údaje jsou pravdivé. Jsem si vědom/a, že uvedení nepravdivých údajů bude znamenat ztrátu příspěvku a postih ve smyslu platných právních předpisů. 
Souhlasím se zařazením do databáze poskytovatele a zveřejněním identifikačních údajů organizace, adresy, dotačního titulu, účelového určení podpory a výše poskytnuté podpory.</t>
    </r>
  </si>
  <si>
    <t>3. Veřejná podpora</t>
  </si>
  <si>
    <r>
      <t>Prohlašuji, že:</t>
    </r>
    <r>
      <rPr>
        <vertAlign val="superscript"/>
        <sz val="10"/>
        <rFont val="Arial"/>
        <family val="2"/>
      </rPr>
      <t>1</t>
    </r>
  </si>
  <si>
    <r>
      <t>Podpora</t>
    </r>
    <r>
      <rPr>
        <b/>
        <sz val="10"/>
        <rFont val="Arial"/>
        <family val="2"/>
      </rPr>
      <t xml:space="preserve"> nenaplňuje definiční znaky veřejné podpory</t>
    </r>
    <r>
      <rPr>
        <sz val="10"/>
        <rFont val="Arial"/>
        <family val="2"/>
      </rPr>
      <t xml:space="preserve"> dle čl. 107 odst. 1 Smlouvy o fungování Evropské unie. </t>
    </r>
  </si>
  <si>
    <r>
      <t>O podporu žádám v režimu</t>
    </r>
    <r>
      <rPr>
        <b/>
        <sz val="10"/>
        <rFont val="Arial"/>
        <family val="2"/>
      </rPr>
      <t xml:space="preserve"> Podpory malého rozsahu</t>
    </r>
    <r>
      <rPr>
        <sz val="10"/>
        <rFont val="Arial"/>
        <family val="2"/>
      </rPr>
      <t xml:space="preserve"> (de minimis) dle Nařízení komise (EU) č. 1407/2013 ze dne 18. 12. 2013, o použití článků 107 a 108 Smlouvy o fungování Evropské unie na podporu de minimis.</t>
    </r>
  </si>
  <si>
    <r>
      <rPr>
        <vertAlign val="superscript"/>
        <sz val="10"/>
        <rFont val="Arial"/>
        <family val="2"/>
      </rPr>
      <t>1</t>
    </r>
    <r>
      <rPr>
        <sz val="10"/>
        <rFont val="Arial"/>
        <family val="2"/>
      </rPr>
      <t xml:space="preserve"> Lze vybrat pouze jednu z uvedených možností. Podpora je poskytnutá dnem vydání právního aktu, jímž příjemce získal na podporu právní nárok. Za tento den je považován v NPŽP podpis Smlouvy o poskytnutí podpory ze Státního fondu životního prostředí České republiky. Zde žadatelem uvedená volba má proto informační charakter a lze ji v případě potřeby změnit. </t>
    </r>
  </si>
  <si>
    <t>4.Prohlášení ke zpracování osobních údajů:</t>
  </si>
  <si>
    <t>Aktuální výpis z katastru nemovitostí a snímek katastrální mapy, případně jiný doklad o vlastnictví či nájemní smlouva</t>
  </si>
  <si>
    <t>Mapový výsek a textová část územního plánu</t>
  </si>
  <si>
    <t>Stanovisko orgánu strátní správy dokládající, že opatření není v rozporu s územně plánovací dokumentací</t>
  </si>
  <si>
    <t>Pojektová nebo prováděcí dokumentace včetně položkového rozpočtu</t>
  </si>
  <si>
    <t>Porovnání oceněného výkazu výměr k nákladům obvyklých opatření a katalogu cen stavebních prací</t>
  </si>
  <si>
    <t>Rozhodnutí, závazná stanoviska či vyjádření orgánů státní správy požadovaná pro daný druh opatření</t>
  </si>
  <si>
    <t>Rozhodnutí, závazná stanoviska či vyjádření orgánů ochrany přírody</t>
  </si>
  <si>
    <t>Název projektu:</t>
  </si>
  <si>
    <t>3. Kontaktní osoba</t>
  </si>
  <si>
    <t>Za termín zahájení realizace se u nestavebních akcí považuje den uzavření smlouvy o dílo, u stavebních akcí se za termín zahájení realizace akce považuje den, kdy je objednavatelem předáno dodavateli staveniště se zpracováním protokolu o předání staveniště.  
Za termín dokončení se u nestavebních akcí považuje den dle data uvedeného na předávacím protokolu o ukončení akce, u stavebních akcí se za termín dokončení považuje den, kdy je na stavbu vydán kolaudační souhlas podle příslušných ustanovení stavebního zákona v platném znění.</t>
  </si>
  <si>
    <t xml:space="preserve">Celkem </t>
  </si>
  <si>
    <t>Rozpis do let v Kč</t>
  </si>
  <si>
    <t>v Kč</t>
  </si>
  <si>
    <t>a)vlastní zdroje žadatele</t>
  </si>
  <si>
    <t>b) požadovaná výše dotace</t>
  </si>
  <si>
    <t>Předpoklad financování</t>
  </si>
  <si>
    <t>ZDROJE FINANCOVÁNÍ</t>
  </si>
  <si>
    <t>OSTATNÍ ŽÁDOSTI ŽADATELE</t>
  </si>
  <si>
    <t>Počet realizovaných opatření k zajištění podmínek pro existenci volně žijících živočichů</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</si>
</sst>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quot;Yes&quot;;&quot;Yes&quot;;&quot;No&quot;"/>
    <numFmt numFmtId="166" formatCode="&quot;True&quot;;&quot;True&quot;;&quot;False&quot;"/>
    <numFmt numFmtId="167" formatCode="&quot;On&quot;;&quot;On&quot;;&quot;Off&quot;"/>
    <numFmt numFmtId="168" formatCode="#,##0\ &quot;Kč&quot;"/>
    <numFmt numFmtId="169" formatCode="[$€-2]\ #\ ##,000_);[Red]\([$€-2]\ #\ ##,000\)"/>
    <numFmt numFmtId="170" formatCode="0.00000"/>
    <numFmt numFmtId="171" formatCode="0.000000%"/>
    <numFmt numFmtId="172" formatCode="0.00000000%"/>
    <numFmt numFmtId="173" formatCode="#,##0_ ;\-#,##0\ "/>
    <numFmt numFmtId="174" formatCode="[$¥€-2]\ #\ ##,000_);[Red]\([$€-2]\ #\ ##,000\)"/>
    <numFmt numFmtId="175" formatCode="dd/\ mmm/"/>
    <numFmt numFmtId="176" formatCode="#,##0.0"/>
    <numFmt numFmtId="177" formatCode="_-* #,##0.00&quot; Kč&quot;_-;\-* #,##0.00&quot; Kč&quot;_-;_-* \-??&quot; Kč&quot;_-;_-@_-"/>
    <numFmt numFmtId="178" formatCode="0.0%"/>
    <numFmt numFmtId="179" formatCode="0.000%"/>
    <numFmt numFmtId="180" formatCode="0.0000%"/>
    <numFmt numFmtId="181" formatCode="[$-405]d\.\ mmmm\ yyyy"/>
    <numFmt numFmtId="182" formatCode="0.0"/>
    <numFmt numFmtId="183" formatCode="#,##0.00_ ;\-#,##0.00\ "/>
  </numFmts>
  <fonts count="104">
    <font>
      <sz val="10"/>
      <name val="Arial CE"/>
      <family val="0"/>
    </font>
    <font>
      <u val="single"/>
      <sz val="10"/>
      <color indexed="12"/>
      <name val="Arial CE"/>
      <family val="0"/>
    </font>
    <font>
      <u val="single"/>
      <sz val="10"/>
      <color indexed="36"/>
      <name val="Arial CE"/>
      <family val="0"/>
    </font>
    <font>
      <sz val="10"/>
      <name val="Arial"/>
      <family val="2"/>
    </font>
    <font>
      <sz val="11"/>
      <color indexed="17"/>
      <name val="Calibri"/>
      <family val="2"/>
    </font>
    <font>
      <b/>
      <sz val="12"/>
      <name val="Segoe UI"/>
      <family val="2"/>
    </font>
    <font>
      <sz val="11"/>
      <name val="Segoe UI"/>
      <family val="2"/>
    </font>
    <font>
      <b/>
      <sz val="10"/>
      <name val="Segoe UI"/>
      <family val="2"/>
    </font>
    <font>
      <sz val="10"/>
      <name val="Segoe UI"/>
      <family val="2"/>
    </font>
    <font>
      <sz val="12"/>
      <name val="Segoe UI"/>
      <family val="2"/>
    </font>
    <font>
      <sz val="9"/>
      <name val="Segoe UI"/>
      <family val="2"/>
    </font>
    <font>
      <i/>
      <sz val="9"/>
      <name val="Segoe UI"/>
      <family val="2"/>
    </font>
    <font>
      <b/>
      <sz val="11"/>
      <name val="Segoe UI"/>
      <family val="2"/>
    </font>
    <font>
      <sz val="11"/>
      <color indexed="8"/>
      <name val="Segoe UI"/>
      <family val="2"/>
    </font>
    <font>
      <i/>
      <sz val="11"/>
      <name val="Segoe UI"/>
      <family val="2"/>
    </font>
    <font>
      <i/>
      <sz val="10"/>
      <name val="Segoe UI"/>
      <family val="2"/>
    </font>
    <font>
      <sz val="10"/>
      <color indexed="8"/>
      <name val="Segoe UI"/>
      <family val="2"/>
    </font>
    <font>
      <sz val="8"/>
      <name val="Segoe UI"/>
      <family val="2"/>
    </font>
    <font>
      <sz val="7"/>
      <name val="Segoe UI"/>
      <family val="2"/>
    </font>
    <font>
      <b/>
      <sz val="8"/>
      <name val="Segoe UI"/>
      <family val="2"/>
    </font>
    <font>
      <sz val="8"/>
      <color indexed="8"/>
      <name val="Segoe UI"/>
      <family val="2"/>
    </font>
    <font>
      <u val="single"/>
      <sz val="8"/>
      <color indexed="8"/>
      <name val="Segoe UI"/>
      <family val="2"/>
    </font>
    <font>
      <b/>
      <sz val="8"/>
      <color indexed="8"/>
      <name val="Segoe UI"/>
      <family val="2"/>
    </font>
    <font>
      <u val="single"/>
      <sz val="10"/>
      <color indexed="12"/>
      <name val="Segoe UI"/>
      <family val="2"/>
    </font>
    <font>
      <sz val="14"/>
      <name val="Segoe UI"/>
      <family val="2"/>
    </font>
    <font>
      <b/>
      <sz val="16"/>
      <name val="Segoe UI"/>
      <family val="2"/>
    </font>
    <font>
      <sz val="8"/>
      <name val="Arial"/>
      <family val="2"/>
    </font>
    <font>
      <b/>
      <sz val="12"/>
      <name val="Arial"/>
      <family val="2"/>
    </font>
    <font>
      <b/>
      <i/>
      <sz val="8"/>
      <name val="Arial"/>
      <family val="2"/>
    </font>
    <font>
      <b/>
      <sz val="8"/>
      <name val="Arial"/>
      <family val="2"/>
    </font>
    <font>
      <b/>
      <sz val="7.5"/>
      <name val="Arial"/>
      <family val="2"/>
    </font>
    <font>
      <i/>
      <sz val="7.5"/>
      <name val="Arial"/>
      <family val="2"/>
    </font>
    <font>
      <sz val="7.5"/>
      <name val="Arial"/>
      <family val="2"/>
    </font>
    <font>
      <sz val="8"/>
      <name val="Arial CE"/>
      <family val="0"/>
    </font>
    <font>
      <sz val="7.5"/>
      <name val="Arial CE"/>
      <family val="0"/>
    </font>
    <font>
      <b/>
      <sz val="10"/>
      <name val="Arial"/>
      <family val="2"/>
    </font>
    <font>
      <u val="single"/>
      <sz val="8"/>
      <name val="Arial"/>
      <family val="2"/>
    </font>
    <font>
      <sz val="9"/>
      <name val="Tahoma"/>
      <family val="2"/>
    </font>
    <font>
      <b/>
      <sz val="9"/>
      <name val="Tahoma"/>
      <family val="2"/>
    </font>
    <font>
      <b/>
      <sz val="8"/>
      <name val="Arial CE"/>
      <family val="0"/>
    </font>
    <font>
      <sz val="11"/>
      <name val="Arial"/>
      <family val="2"/>
    </font>
    <font>
      <b/>
      <i/>
      <sz val="7.5"/>
      <name val="Arial"/>
      <family val="2"/>
    </font>
    <font>
      <vertAlign val="superscript"/>
      <sz val="10"/>
      <name val="Segoe UI"/>
      <family val="2"/>
    </font>
    <font>
      <sz val="8"/>
      <name val="Tahoma"/>
      <family val="2"/>
    </font>
    <font>
      <sz val="10"/>
      <name val="Times New Roman"/>
      <family val="1"/>
    </font>
    <font>
      <vertAlign val="superscript"/>
      <sz val="10"/>
      <name val="Arial"/>
      <family val="2"/>
    </font>
    <font>
      <b/>
      <sz val="11"/>
      <name val="Arial"/>
      <family val="2"/>
    </font>
    <font>
      <b/>
      <sz val="9"/>
      <name val="Segoe U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Segoe UI"/>
      <family val="2"/>
    </font>
    <font>
      <b/>
      <sz val="10"/>
      <color indexed="10"/>
      <name val="Segoe UI"/>
      <family val="2"/>
    </font>
    <font>
      <sz val="12"/>
      <color indexed="10"/>
      <name val="Segoe UI"/>
      <family val="2"/>
    </font>
    <font>
      <sz val="18"/>
      <color indexed="23"/>
      <name val="Segoe UI"/>
      <family val="2"/>
    </font>
    <font>
      <sz val="8"/>
      <color indexed="23"/>
      <name val="Arial"/>
      <family val="2"/>
    </font>
    <font>
      <sz val="7.5"/>
      <color indexed="23"/>
      <name val="Arial"/>
      <family val="2"/>
    </font>
    <font>
      <b/>
      <i/>
      <sz val="7.5"/>
      <color indexed="23"/>
      <name val="Arial"/>
      <family val="2"/>
    </font>
    <font>
      <b/>
      <sz val="7.5"/>
      <color indexed="23"/>
      <name val="Arial"/>
      <family val="2"/>
    </font>
    <font>
      <sz val="11"/>
      <color indexed="17"/>
      <name val="Segoe UI"/>
      <family val="2"/>
    </font>
    <font>
      <sz val="20"/>
      <color indexed="23"/>
      <name val="Segoe UI"/>
      <family val="2"/>
    </font>
    <font>
      <i/>
      <sz val="8"/>
      <color indexed="62"/>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Segoe UI"/>
      <family val="2"/>
    </font>
    <font>
      <b/>
      <sz val="10"/>
      <color rgb="FFFF0000"/>
      <name val="Segoe UI"/>
      <family val="2"/>
    </font>
    <font>
      <sz val="12"/>
      <color rgb="FFFF0000"/>
      <name val="Segoe UI"/>
      <family val="2"/>
    </font>
    <font>
      <sz val="18"/>
      <color rgb="FF73767D"/>
      <name val="Segoe UI"/>
      <family val="2"/>
    </font>
    <font>
      <sz val="8"/>
      <color theme="0" tint="-0.4999699890613556"/>
      <name val="Arial"/>
      <family val="2"/>
    </font>
    <font>
      <sz val="7.5"/>
      <color theme="0" tint="-0.4999699890613556"/>
      <name val="Arial"/>
      <family val="2"/>
    </font>
    <font>
      <b/>
      <i/>
      <sz val="7.5"/>
      <color theme="0" tint="-0.4999699890613556"/>
      <name val="Arial"/>
      <family val="2"/>
    </font>
    <font>
      <b/>
      <sz val="7.5"/>
      <color theme="0" tint="-0.4999699890613556"/>
      <name val="Arial"/>
      <family val="2"/>
    </font>
    <font>
      <sz val="11"/>
      <color rgb="FF006100"/>
      <name val="Segoe UI"/>
      <family val="2"/>
    </font>
    <font>
      <sz val="11"/>
      <color rgb="FF000000"/>
      <name val="Segoe UI"/>
      <family val="2"/>
    </font>
    <font>
      <sz val="20"/>
      <color rgb="FF73767D"/>
      <name val="Segoe UI"/>
      <family val="2"/>
    </font>
    <font>
      <i/>
      <sz val="8"/>
      <color theme="3" tint="0.39998000860214233"/>
      <name val="Segoe U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rgb="FFD9D9D9"/>
        <bgColor indexed="64"/>
      </patternFill>
    </fill>
    <fill>
      <patternFill patternType="solid">
        <fgColor rgb="FFFFC000"/>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thin"/>
      <top style="medium"/>
      <bottom style="medium"/>
    </border>
    <border>
      <left style="medium"/>
      <right style="medium"/>
      <top style="medium"/>
      <bottom style="medium"/>
    </border>
    <border>
      <left style="medium"/>
      <right>
        <color indexed="63"/>
      </right>
      <top style="medium"/>
      <bottom>
        <color indexed="63"/>
      </bottom>
    </border>
    <border>
      <left style="thin"/>
      <right>
        <color indexed="63"/>
      </right>
      <top style="thin"/>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style="thin"/>
      <bottom style="medium"/>
    </border>
    <border>
      <left style="thin"/>
      <right>
        <color indexed="63"/>
      </right>
      <top>
        <color indexed="63"/>
      </top>
      <bottom style="medium"/>
    </border>
    <border>
      <left style="thin"/>
      <right style="medium"/>
      <top>
        <color indexed="63"/>
      </top>
      <bottom style="medium"/>
    </border>
    <border>
      <left style="medium"/>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color indexed="63"/>
      </left>
      <right>
        <color indexed="63"/>
      </right>
      <top>
        <color indexed="63"/>
      </top>
      <bottom style="medium">
        <color theme="0"/>
      </bottom>
    </border>
    <border>
      <left>
        <color indexed="63"/>
      </left>
      <right style="medium"/>
      <top>
        <color indexed="63"/>
      </top>
      <bottom>
        <color indexed="63"/>
      </bottom>
    </border>
    <border>
      <left>
        <color indexed="63"/>
      </left>
      <right>
        <color indexed="63"/>
      </right>
      <top style="medium">
        <color theme="0"/>
      </top>
      <bottom>
        <color indexed="63"/>
      </bottom>
    </border>
    <border>
      <left>
        <color indexed="63"/>
      </left>
      <right>
        <color indexed="63"/>
      </right>
      <top style="medium"/>
      <bottom style="medium"/>
    </border>
    <border>
      <left>
        <color indexed="63"/>
      </left>
      <right style="thin"/>
      <top style="thin"/>
      <bottom style="medium"/>
    </border>
    <border>
      <left>
        <color indexed="63"/>
      </left>
      <right style="thin"/>
      <top style="thin"/>
      <bottom style="thin"/>
    </border>
    <border>
      <left style="medium"/>
      <right style="thin"/>
      <top>
        <color indexed="63"/>
      </top>
      <bottom style="medium"/>
    </border>
    <border>
      <left style="medium"/>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0" borderId="0" applyNumberFormat="0" applyBorder="0" applyAlignment="0" applyProtection="0"/>
    <xf numFmtId="0" fontId="1" fillId="0" borderId="0" applyNumberFormat="0" applyFill="0" applyBorder="0" applyAlignment="0" applyProtection="0"/>
    <xf numFmtId="0" fontId="78" fillId="21" borderId="0" applyNumberFormat="0" applyBorder="0" applyAlignment="0" applyProtection="0"/>
    <xf numFmtId="0" fontId="79" fillId="22"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ill="0" applyBorder="0" applyAlignment="0" applyProtection="0"/>
    <xf numFmtId="4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4" borderId="6" applyNumberFormat="0" applyFont="0" applyAlignment="0" applyProtection="0"/>
    <xf numFmtId="9" fontId="0" fillId="0" borderId="0" applyFont="0" applyFill="0" applyBorder="0" applyAlignment="0" applyProtection="0"/>
    <xf numFmtId="0" fontId="85" fillId="0" borderId="7" applyNumberFormat="0" applyFill="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8" applyNumberFormat="0" applyAlignment="0" applyProtection="0"/>
    <xf numFmtId="0" fontId="89" fillId="27" borderId="8" applyNumberFormat="0" applyAlignment="0" applyProtection="0"/>
    <xf numFmtId="0" fontId="90" fillId="27" borderId="9" applyNumberFormat="0" applyAlignment="0" applyProtection="0"/>
    <xf numFmtId="0" fontId="91" fillId="0" borderId="0" applyNumberFormat="0" applyFill="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cellStyleXfs>
  <cellXfs count="668">
    <xf numFmtId="0" fontId="0" fillId="0" borderId="0" xfId="0" applyAlignment="1">
      <alignment/>
    </xf>
    <xf numFmtId="0" fontId="6" fillId="0" borderId="0" xfId="0" applyFont="1" applyFill="1" applyBorder="1" applyAlignment="1" applyProtection="1">
      <alignment horizontal="left" vertical="top"/>
      <protection/>
    </xf>
    <xf numFmtId="0" fontId="6" fillId="0" borderId="0" xfId="0" applyFont="1" applyAlignment="1" applyProtection="1">
      <alignment horizontal="left" vertical="top"/>
      <protection/>
    </xf>
    <xf numFmtId="0" fontId="7" fillId="0" borderId="0" xfId="0" applyFont="1" applyAlignment="1">
      <alignment/>
    </xf>
    <xf numFmtId="0" fontId="8" fillId="0" borderId="0" xfId="0" applyFont="1" applyAlignment="1">
      <alignment/>
    </xf>
    <xf numFmtId="0" fontId="8" fillId="0" borderId="0" xfId="0" applyFont="1" applyAlignment="1" applyProtection="1">
      <alignment horizontal="left" vertical="top"/>
      <protection/>
    </xf>
    <xf numFmtId="0" fontId="9" fillId="0" borderId="0" xfId="0" applyFont="1" applyAlignment="1" applyProtection="1">
      <alignment horizontal="left" vertical="top"/>
      <protection/>
    </xf>
    <xf numFmtId="0" fontId="6" fillId="0" borderId="0" xfId="0" applyFont="1" applyAlignment="1" applyProtection="1">
      <alignment horizontal="left"/>
      <protection/>
    </xf>
    <xf numFmtId="0" fontId="6" fillId="0" borderId="0" xfId="0" applyFont="1" applyFill="1" applyAlignment="1" applyProtection="1">
      <alignment horizontal="left" vertical="top"/>
      <protection/>
    </xf>
    <xf numFmtId="0" fontId="7" fillId="0" borderId="0" xfId="0" applyFont="1" applyAlignment="1">
      <alignment vertical="center"/>
    </xf>
    <xf numFmtId="0" fontId="6" fillId="0" borderId="0" xfId="0" applyFont="1" applyAlignment="1" applyProtection="1">
      <alignment horizontal="left" vertical="center"/>
      <protection/>
    </xf>
    <xf numFmtId="0" fontId="10" fillId="0" borderId="0" xfId="0" applyFont="1" applyAlignment="1" applyProtection="1">
      <alignment horizontal="left" vertical="top"/>
      <protection/>
    </xf>
    <xf numFmtId="0" fontId="6" fillId="0" borderId="0" xfId="0" applyFont="1" applyAlignment="1">
      <alignment/>
    </xf>
    <xf numFmtId="0" fontId="8" fillId="34" borderId="10" xfId="0" applyFont="1" applyFill="1" applyBorder="1" applyAlignment="1">
      <alignment horizontal="center" vertical="center" wrapText="1"/>
    </xf>
    <xf numFmtId="0" fontId="6" fillId="0" borderId="0" xfId="0" applyFont="1" applyBorder="1" applyAlignment="1" applyProtection="1">
      <alignment horizontal="left" vertical="top"/>
      <protection/>
    </xf>
    <xf numFmtId="0" fontId="12" fillId="0" borderId="0" xfId="0" applyFont="1" applyAlignment="1">
      <alignment/>
    </xf>
    <xf numFmtId="0" fontId="6" fillId="0" borderId="0" xfId="0" applyFont="1" applyAlignment="1" applyProtection="1">
      <alignment horizontal="left" vertical="top"/>
      <protection locked="0"/>
    </xf>
    <xf numFmtId="0" fontId="6" fillId="0" borderId="0" xfId="0" applyFont="1" applyAlignment="1" applyProtection="1">
      <alignment horizontal="right"/>
      <protection/>
    </xf>
    <xf numFmtId="0" fontId="6" fillId="0" borderId="0" xfId="0" applyFont="1" applyBorder="1" applyAlignment="1" applyProtection="1">
      <alignment horizontal="right"/>
      <protection/>
    </xf>
    <xf numFmtId="0" fontId="6" fillId="0" borderId="11" xfId="0" applyFont="1" applyFill="1" applyBorder="1" applyAlignment="1" applyProtection="1">
      <alignment horizontal="right"/>
      <protection/>
    </xf>
    <xf numFmtId="0" fontId="12" fillId="0" borderId="0" xfId="0" applyFont="1" applyAlignment="1">
      <alignment vertical="center"/>
    </xf>
    <xf numFmtId="0" fontId="6" fillId="0" borderId="0" xfId="0" applyFont="1" applyAlignment="1">
      <alignment vertical="center"/>
    </xf>
    <xf numFmtId="0" fontId="8" fillId="35" borderId="12" xfId="0" applyFont="1" applyFill="1" applyBorder="1" applyAlignment="1">
      <alignment horizontal="left" vertical="top" wrapText="1"/>
    </xf>
    <xf numFmtId="0" fontId="8" fillId="34" borderId="11" xfId="0" applyFont="1" applyFill="1" applyBorder="1" applyAlignment="1">
      <alignment horizontal="center" vertical="center" wrapText="1"/>
    </xf>
    <xf numFmtId="0" fontId="8" fillId="35" borderId="13" xfId="0" applyFont="1" applyFill="1" applyBorder="1" applyAlignment="1">
      <alignment horizontal="left" vertical="top" wrapText="1"/>
    </xf>
    <xf numFmtId="0" fontId="6" fillId="0" borderId="14" xfId="0" applyFont="1" applyBorder="1" applyAlignment="1" applyProtection="1">
      <alignment horizontal="left" vertical="top"/>
      <protection/>
    </xf>
    <xf numFmtId="0" fontId="5" fillId="0" borderId="0" xfId="0" applyFont="1" applyAlignment="1">
      <alignment/>
    </xf>
    <xf numFmtId="0" fontId="8" fillId="0" borderId="0" xfId="0" applyFont="1" applyAlignment="1">
      <alignment/>
    </xf>
    <xf numFmtId="0" fontId="8" fillId="35" borderId="10" xfId="0" applyFont="1" applyFill="1" applyBorder="1" applyAlignment="1">
      <alignment horizontal="left" vertical="top"/>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xf>
    <xf numFmtId="0" fontId="17" fillId="0" borderId="0" xfId="0" applyFont="1" applyAlignment="1">
      <alignment/>
    </xf>
    <xf numFmtId="0" fontId="8" fillId="0" borderId="0" xfId="0" applyFont="1" applyFill="1" applyBorder="1" applyAlignment="1">
      <alignment/>
    </xf>
    <xf numFmtId="0" fontId="8" fillId="0" borderId="0" xfId="0" applyFont="1" applyBorder="1" applyAlignment="1">
      <alignment/>
    </xf>
    <xf numFmtId="0" fontId="8" fillId="0" borderId="0" xfId="0" applyFont="1" applyAlignment="1">
      <alignment wrapText="1"/>
    </xf>
    <xf numFmtId="0" fontId="8" fillId="0" borderId="0" xfId="0" applyFont="1" applyBorder="1" applyAlignment="1">
      <alignment vertical="center"/>
    </xf>
    <xf numFmtId="0" fontId="7" fillId="0" borderId="15" xfId="0" applyFont="1" applyBorder="1" applyAlignment="1">
      <alignment horizontal="left" vertical="center"/>
    </xf>
    <xf numFmtId="0" fontId="8" fillId="0" borderId="0" xfId="0" applyFont="1" applyFill="1" applyBorder="1" applyAlignment="1" applyProtection="1">
      <alignment vertical="center"/>
      <protection locked="0"/>
    </xf>
    <xf numFmtId="0" fontId="7" fillId="0" borderId="16" xfId="0" applyFont="1" applyBorder="1" applyAlignment="1">
      <alignment vertical="center"/>
    </xf>
    <xf numFmtId="0" fontId="8" fillId="0" borderId="0" xfId="0" applyFont="1" applyFill="1" applyBorder="1" applyAlignment="1">
      <alignment/>
    </xf>
    <xf numFmtId="0" fontId="7" fillId="0" borderId="17" xfId="0" applyFont="1" applyBorder="1" applyAlignment="1">
      <alignment vertical="center"/>
    </xf>
    <xf numFmtId="0" fontId="8" fillId="0" borderId="0" xfId="0" applyFont="1" applyAlignment="1" applyProtection="1">
      <alignment/>
      <protection/>
    </xf>
    <xf numFmtId="0" fontId="8" fillId="0" borderId="0" xfId="56" applyFont="1">
      <alignment/>
      <protection/>
    </xf>
    <xf numFmtId="175" fontId="6" fillId="0" borderId="0" xfId="59" applyNumberFormat="1" applyFont="1" applyBorder="1" applyAlignment="1" applyProtection="1">
      <alignment horizontal="left" vertical="top"/>
      <protection/>
    </xf>
    <xf numFmtId="0" fontId="6" fillId="0" borderId="0" xfId="59" applyFont="1" applyBorder="1" applyAlignment="1" applyProtection="1">
      <alignment horizontal="left" vertical="top"/>
      <protection/>
    </xf>
    <xf numFmtId="0" fontId="6" fillId="0" borderId="0" xfId="56" applyFont="1" applyAlignment="1" applyProtection="1">
      <alignment horizontal="left" vertical="top"/>
      <protection/>
    </xf>
    <xf numFmtId="0" fontId="6" fillId="0" borderId="0" xfId="59" applyFont="1" applyFill="1" applyBorder="1" applyAlignment="1" applyProtection="1">
      <alignment horizontal="left" vertical="top"/>
      <protection/>
    </xf>
    <xf numFmtId="0" fontId="8" fillId="0" borderId="0" xfId="56" applyFont="1" applyAlignment="1" applyProtection="1">
      <alignment horizontal="left" vertical="top"/>
      <protection/>
    </xf>
    <xf numFmtId="0" fontId="18" fillId="0" borderId="0" xfId="56" applyFont="1" applyBorder="1" applyAlignment="1">
      <alignment horizontal="center" vertical="center" wrapText="1"/>
      <protection/>
    </xf>
    <xf numFmtId="0" fontId="18" fillId="0" borderId="0" xfId="56" applyFont="1" applyBorder="1" applyAlignment="1">
      <alignment vertical="center" wrapText="1"/>
      <protection/>
    </xf>
    <xf numFmtId="0" fontId="18" fillId="0" borderId="0" xfId="56" applyFont="1" applyBorder="1" applyAlignment="1">
      <alignment vertical="top" wrapText="1"/>
      <protection/>
    </xf>
    <xf numFmtId="0" fontId="18" fillId="0" borderId="0" xfId="56" applyFont="1" applyFill="1" applyBorder="1" applyAlignment="1">
      <alignment vertical="top" wrapText="1"/>
      <protection/>
    </xf>
    <xf numFmtId="0" fontId="7" fillId="0" borderId="18" xfId="0" applyFont="1" applyFill="1" applyBorder="1" applyAlignment="1">
      <alignment horizontal="center" vertical="center" wrapText="1"/>
    </xf>
    <xf numFmtId="0" fontId="17" fillId="0" borderId="0" xfId="0" applyFont="1" applyAlignment="1">
      <alignment horizontal="right" vertical="center"/>
    </xf>
    <xf numFmtId="0" fontId="8" fillId="0" borderId="0" xfId="0" applyFont="1" applyBorder="1" applyAlignment="1" applyProtection="1">
      <alignment horizontal="left" vertical="top"/>
      <protection/>
    </xf>
    <xf numFmtId="0" fontId="17"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8" fillId="0" borderId="0" xfId="0" applyFont="1" applyBorder="1" applyAlignment="1">
      <alignment horizontal="center"/>
    </xf>
    <xf numFmtId="0" fontId="16" fillId="0" borderId="0" xfId="0" applyFont="1" applyFill="1" applyBorder="1" applyAlignment="1" applyProtection="1">
      <alignment vertical="top" wrapText="1"/>
      <protection/>
    </xf>
    <xf numFmtId="0" fontId="8" fillId="0" borderId="0" xfId="0" applyFont="1" applyFill="1" applyBorder="1" applyAlignment="1" applyProtection="1">
      <alignment horizontal="left" vertical="top" wrapText="1"/>
      <protection/>
    </xf>
    <xf numFmtId="0" fontId="8" fillId="0" borderId="19"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9" fillId="0" borderId="0" xfId="0" applyFont="1" applyAlignment="1" applyProtection="1">
      <alignment horizontal="center" vertical="center"/>
      <protection/>
    </xf>
    <xf numFmtId="0" fontId="8" fillId="0" borderId="15" xfId="0" applyFont="1" applyFill="1" applyBorder="1" applyAlignment="1" applyProtection="1">
      <alignment horizontal="center" vertical="top"/>
      <protection/>
    </xf>
    <xf numFmtId="0" fontId="8" fillId="35" borderId="21" xfId="0" applyFont="1" applyFill="1" applyBorder="1" applyAlignment="1" applyProtection="1">
      <alignment horizontal="center" vertical="center"/>
      <protection locked="0"/>
    </xf>
    <xf numFmtId="0" fontId="8" fillId="35" borderId="22" xfId="0" applyFont="1" applyFill="1" applyBorder="1" applyAlignment="1" applyProtection="1">
      <alignment horizontal="center" vertical="center"/>
      <protection locked="0"/>
    </xf>
    <xf numFmtId="0" fontId="8" fillId="35" borderId="2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top"/>
      <protection/>
    </xf>
    <xf numFmtId="0" fontId="8" fillId="35" borderId="24"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5" borderId="25"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8" fillId="0" borderId="24" xfId="0" applyFont="1" applyFill="1" applyBorder="1" applyAlignment="1" applyProtection="1">
      <alignment horizontal="center" vertical="top"/>
      <protection/>
    </xf>
    <xf numFmtId="0" fontId="8" fillId="0" borderId="19" xfId="0" applyFont="1" applyFill="1" applyBorder="1" applyAlignment="1" applyProtection="1">
      <alignment horizontal="center" vertical="top"/>
      <protection/>
    </xf>
    <xf numFmtId="0" fontId="8" fillId="35" borderId="19" xfId="0" applyFont="1" applyFill="1" applyBorder="1" applyAlignment="1" applyProtection="1">
      <alignment horizontal="center" vertical="center"/>
      <protection locked="0"/>
    </xf>
    <xf numFmtId="0" fontId="8" fillId="35" borderId="11" xfId="0" applyFont="1" applyFill="1" applyBorder="1" applyAlignment="1" applyProtection="1">
      <alignment horizontal="center" vertical="center"/>
      <protection locked="0"/>
    </xf>
    <xf numFmtId="0" fontId="8" fillId="35" borderId="20"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top"/>
      <protection/>
    </xf>
    <xf numFmtId="0" fontId="8" fillId="34" borderId="26" xfId="0" applyFont="1" applyFill="1" applyBorder="1" applyAlignment="1" applyProtection="1">
      <alignment horizontal="center" vertical="center"/>
      <protection locked="0"/>
    </xf>
    <xf numFmtId="0" fontId="8" fillId="34" borderId="27" xfId="0" applyFont="1" applyFill="1" applyBorder="1" applyAlignment="1" applyProtection="1">
      <alignment horizontal="center" vertical="center"/>
      <protection locked="0"/>
    </xf>
    <xf numFmtId="0" fontId="8" fillId="34" borderId="28" xfId="0"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0" fontId="92" fillId="0" borderId="0" xfId="0" applyFont="1" applyAlignment="1" applyProtection="1">
      <alignment horizontal="left" vertical="top"/>
      <protection/>
    </xf>
    <xf numFmtId="0" fontId="92" fillId="0" borderId="0" xfId="0" applyFont="1" applyAlignment="1">
      <alignment/>
    </xf>
    <xf numFmtId="0" fontId="93" fillId="0" borderId="0" xfId="0" applyFont="1" applyAlignment="1">
      <alignment/>
    </xf>
    <xf numFmtId="0" fontId="92" fillId="0" borderId="0" xfId="0" applyFont="1" applyFill="1" applyBorder="1" applyAlignment="1" applyProtection="1">
      <alignment vertical="top"/>
      <protection locked="0"/>
    </xf>
    <xf numFmtId="0" fontId="94" fillId="0" borderId="0" xfId="0" applyFont="1" applyAlignment="1">
      <alignment/>
    </xf>
    <xf numFmtId="0" fontId="92" fillId="0" borderId="0" xfId="0" applyNumberFormat="1" applyFont="1" applyFill="1" applyBorder="1" applyAlignment="1" applyProtection="1">
      <alignment vertical="top"/>
      <protection/>
    </xf>
    <xf numFmtId="0" fontId="6" fillId="0" borderId="11" xfId="0" applyFont="1" applyBorder="1" applyAlignment="1" applyProtection="1">
      <alignment horizontal="left"/>
      <protection/>
    </xf>
    <xf numFmtId="0" fontId="6" fillId="35" borderId="20" xfId="0" applyFont="1" applyFill="1" applyBorder="1" applyAlignment="1" applyProtection="1">
      <alignment horizontal="left"/>
      <protection/>
    </xf>
    <xf numFmtId="0" fontId="8" fillId="0" borderId="0" xfId="0" applyFont="1" applyAlignment="1" applyProtection="1">
      <alignment horizontal="left" vertical="top" wrapText="1"/>
      <protection/>
    </xf>
    <xf numFmtId="49" fontId="8" fillId="0" borderId="22" xfId="0" applyNumberFormat="1" applyFont="1" applyFill="1" applyBorder="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8" fillId="0" borderId="0" xfId="0" applyFont="1" applyAlignment="1" applyProtection="1">
      <alignment horizontal="left" vertical="center" wrapText="1"/>
      <protection/>
    </xf>
    <xf numFmtId="49" fontId="8" fillId="0" borderId="10" xfId="0" applyNumberFormat="1" applyFont="1" applyFill="1" applyBorder="1" applyAlignment="1" applyProtection="1">
      <alignment horizontal="left" vertical="center" wrapText="1"/>
      <protection/>
    </xf>
    <xf numFmtId="49" fontId="8" fillId="34" borderId="29" xfId="0" applyNumberFormat="1" applyFont="1" applyFill="1" applyBorder="1" applyAlignment="1" applyProtection="1">
      <alignment vertical="center" wrapText="1"/>
      <protection locked="0"/>
    </xf>
    <xf numFmtId="49" fontId="8" fillId="34" borderId="30" xfId="0" applyNumberFormat="1" applyFont="1" applyFill="1" applyBorder="1" applyAlignment="1" applyProtection="1">
      <alignment vertical="center" wrapText="1"/>
      <protection locked="0"/>
    </xf>
    <xf numFmtId="49" fontId="8" fillId="34" borderId="10" xfId="0" applyNumberFormat="1" applyFont="1" applyFill="1" applyBorder="1" applyAlignment="1" applyProtection="1">
      <alignment vertical="center" wrapText="1"/>
      <protection locked="0"/>
    </xf>
    <xf numFmtId="49" fontId="8" fillId="0" borderId="10" xfId="0" applyNumberFormat="1" applyFont="1" applyBorder="1" applyAlignment="1" applyProtection="1">
      <alignment horizontal="left" vertical="center" wrapText="1"/>
      <protection/>
    </xf>
    <xf numFmtId="49" fontId="8" fillId="0" borderId="11" xfId="0" applyNumberFormat="1" applyFont="1" applyBorder="1" applyAlignment="1" applyProtection="1">
      <alignment horizontal="left" vertical="center" wrapText="1"/>
      <protection/>
    </xf>
    <xf numFmtId="49" fontId="8" fillId="0" borderId="31" xfId="0" applyNumberFormat="1" applyFont="1" applyFill="1" applyBorder="1" applyAlignment="1" applyProtection="1">
      <alignment horizontal="left" vertical="center" wrapText="1"/>
      <protection/>
    </xf>
    <xf numFmtId="49" fontId="8" fillId="35" borderId="1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protection/>
    </xf>
    <xf numFmtId="49" fontId="8"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49" fontId="8" fillId="0" borderId="0" xfId="42" applyNumberFormat="1" applyFont="1" applyFill="1" applyBorder="1" applyAlignment="1" applyProtection="1">
      <alignment horizontal="left" vertical="top"/>
      <protection/>
    </xf>
    <xf numFmtId="0" fontId="8" fillId="0" borderId="0" xfId="0" applyFont="1" applyAlignment="1" applyProtection="1">
      <alignment horizontal="left"/>
      <protection/>
    </xf>
    <xf numFmtId="0" fontId="8" fillId="0" borderId="0" xfId="0" applyFont="1" applyAlignment="1" applyProtection="1">
      <alignment horizontal="left" wrapText="1"/>
      <protection/>
    </xf>
    <xf numFmtId="0" fontId="95" fillId="0" borderId="0" xfId="0" applyFont="1" applyAlignment="1" applyProtection="1">
      <alignment vertical="center"/>
      <protection/>
    </xf>
    <xf numFmtId="0" fontId="24" fillId="0" borderId="0" xfId="0" applyFont="1" applyAlignment="1" applyProtection="1">
      <alignment vertical="center"/>
      <protection/>
    </xf>
    <xf numFmtId="0" fontId="7" fillId="0" borderId="0" xfId="0" applyFont="1" applyAlignment="1" applyProtection="1">
      <alignment horizontal="left" wrapText="1"/>
      <protection/>
    </xf>
    <xf numFmtId="0" fontId="6" fillId="0" borderId="0" xfId="0" applyFont="1" applyAlignment="1">
      <alignment vertical="top"/>
    </xf>
    <xf numFmtId="0" fontId="25" fillId="0" borderId="0" xfId="0" applyFont="1" applyAlignment="1" applyProtection="1">
      <alignment horizontal="center" vertical="center"/>
      <protection/>
    </xf>
    <xf numFmtId="0" fontId="8" fillId="0" borderId="0" xfId="0" applyFont="1" applyAlignment="1" applyProtection="1">
      <alignment vertical="center"/>
      <protection/>
    </xf>
    <xf numFmtId="0" fontId="6" fillId="0" borderId="0" xfId="0" applyFont="1" applyAlignment="1" applyProtection="1">
      <alignment wrapText="1"/>
      <protection/>
    </xf>
    <xf numFmtId="0" fontId="7" fillId="0" borderId="0" xfId="0" applyFont="1" applyBorder="1" applyAlignment="1">
      <alignment horizontal="right" vertical="top"/>
    </xf>
    <xf numFmtId="0" fontId="6" fillId="0" borderId="0" xfId="0" applyFont="1" applyAlignment="1">
      <alignment vertical="center" wrapText="1"/>
    </xf>
    <xf numFmtId="0" fontId="5" fillId="0" borderId="0" xfId="0" applyFont="1" applyAlignment="1">
      <alignment/>
    </xf>
    <xf numFmtId="0" fontId="17" fillId="0" borderId="0" xfId="0" applyFont="1" applyAlignment="1">
      <alignment wrapText="1"/>
    </xf>
    <xf numFmtId="0" fontId="5" fillId="0" borderId="0" xfId="0" applyFont="1" applyAlignment="1" applyProtection="1">
      <alignment vertical="center"/>
      <protection/>
    </xf>
    <xf numFmtId="0" fontId="10"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Border="1" applyAlignment="1">
      <alignment horizontal="center" vertical="top"/>
    </xf>
    <xf numFmtId="0" fontId="8" fillId="0" borderId="0" xfId="0" applyFont="1" applyAlignment="1" applyProtection="1">
      <alignment horizontal="center"/>
      <protection locked="0"/>
    </xf>
    <xf numFmtId="0" fontId="7" fillId="0" borderId="0" xfId="0" applyFont="1" applyBorder="1" applyAlignment="1" applyProtection="1">
      <alignment vertical="center"/>
      <protection/>
    </xf>
    <xf numFmtId="0" fontId="7" fillId="0" borderId="15" xfId="0" applyFont="1" applyBorder="1" applyAlignment="1">
      <alignment vertical="center"/>
    </xf>
    <xf numFmtId="0" fontId="7" fillId="0" borderId="32" xfId="0" applyFont="1" applyBorder="1" applyAlignment="1">
      <alignment vertical="center"/>
    </xf>
    <xf numFmtId="0" fontId="8" fillId="35" borderId="33" xfId="0" applyFont="1" applyFill="1" applyBorder="1" applyAlignment="1">
      <alignment vertical="center" wrapText="1"/>
    </xf>
    <xf numFmtId="0" fontId="8" fillId="35" borderId="34" xfId="0" applyFont="1" applyFill="1" applyBorder="1" applyAlignment="1">
      <alignment vertical="center" wrapText="1"/>
    </xf>
    <xf numFmtId="0" fontId="8" fillId="35" borderId="35" xfId="0" applyFont="1" applyFill="1" applyBorder="1" applyAlignment="1">
      <alignment vertical="center" wrapText="1"/>
    </xf>
    <xf numFmtId="0" fontId="8" fillId="0" borderId="0" xfId="0" applyFont="1" applyFill="1" applyBorder="1" applyAlignment="1">
      <alignment vertical="center" wrapText="1"/>
    </xf>
    <xf numFmtId="0" fontId="7" fillId="0" borderId="14" xfId="0" applyFont="1" applyBorder="1" applyAlignment="1">
      <alignment vertical="center"/>
    </xf>
    <xf numFmtId="0" fontId="7" fillId="0" borderId="0" xfId="0" applyFont="1" applyAlignment="1" applyProtection="1">
      <alignment horizontal="left"/>
      <protection/>
    </xf>
    <xf numFmtId="0" fontId="8" fillId="0" borderId="0" xfId="0" applyFont="1" applyBorder="1" applyAlignment="1">
      <alignment horizontal="left" vertical="center"/>
    </xf>
    <xf numFmtId="0" fontId="8" fillId="0" borderId="0" xfId="0" applyFont="1" applyBorder="1" applyAlignment="1">
      <alignment/>
    </xf>
    <xf numFmtId="0" fontId="7" fillId="0" borderId="0" xfId="0" applyFont="1" applyBorder="1" applyAlignment="1">
      <alignment vertical="center" wrapText="1"/>
    </xf>
    <xf numFmtId="0" fontId="8" fillId="0" borderId="0" xfId="0" applyFont="1" applyBorder="1" applyAlignment="1" applyProtection="1">
      <alignment/>
      <protection/>
    </xf>
    <xf numFmtId="0" fontId="7" fillId="0" borderId="0" xfId="0" applyFont="1" applyBorder="1" applyAlignment="1">
      <alignment/>
    </xf>
    <xf numFmtId="0" fontId="15" fillId="0" borderId="0" xfId="0" applyFont="1" applyAlignment="1" applyProtection="1">
      <alignment horizontal="left"/>
      <protection/>
    </xf>
    <xf numFmtId="49" fontId="8" fillId="34" borderId="31" xfId="0" applyNumberFormat="1" applyFont="1" applyFill="1" applyBorder="1" applyAlignment="1" applyProtection="1">
      <alignment vertical="center" wrapText="1"/>
      <protection locked="0"/>
    </xf>
    <xf numFmtId="49" fontId="8" fillId="0" borderId="31" xfId="0" applyNumberFormat="1" applyFont="1" applyBorder="1" applyAlignment="1" applyProtection="1">
      <alignment horizontal="left" vertical="center" wrapText="1"/>
      <protection/>
    </xf>
    <xf numFmtId="0" fontId="8" fillId="0" borderId="31" xfId="0" applyFont="1" applyFill="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49" fontId="8" fillId="34" borderId="36" xfId="0" applyNumberFormat="1" applyFont="1" applyFill="1" applyBorder="1" applyAlignment="1" applyProtection="1">
      <alignment vertical="center" wrapText="1"/>
      <protection locked="0"/>
    </xf>
    <xf numFmtId="49" fontId="8" fillId="34" borderId="25" xfId="0" applyNumberFormat="1" applyFont="1" applyFill="1" applyBorder="1" applyAlignment="1" applyProtection="1">
      <alignment vertical="center" wrapText="1"/>
      <protection locked="0"/>
    </xf>
    <xf numFmtId="0" fontId="3" fillId="0" borderId="0" xfId="0" applyFont="1" applyAlignment="1">
      <alignment/>
    </xf>
    <xf numFmtId="4" fontId="3" fillId="0" borderId="0" xfId="0" applyNumberFormat="1" applyFont="1" applyAlignment="1" applyProtection="1">
      <alignment/>
      <protection/>
    </xf>
    <xf numFmtId="4" fontId="3" fillId="0" borderId="0" xfId="0" applyNumberFormat="1" applyFont="1" applyAlignment="1" applyProtection="1">
      <alignment horizontal="left"/>
      <protection/>
    </xf>
    <xf numFmtId="4" fontId="26" fillId="0" borderId="0" xfId="0" applyNumberFormat="1" applyFont="1" applyAlignment="1" applyProtection="1">
      <alignment/>
      <protection/>
    </xf>
    <xf numFmtId="0" fontId="27" fillId="0" borderId="0" xfId="0" applyFont="1" applyAlignment="1" applyProtection="1">
      <alignment/>
      <protection/>
    </xf>
    <xf numFmtId="0" fontId="3" fillId="0" borderId="0" xfId="0" applyFont="1" applyBorder="1" applyAlignment="1" applyProtection="1">
      <alignment/>
      <protection/>
    </xf>
    <xf numFmtId="0" fontId="29" fillId="36" borderId="22" xfId="0" applyFont="1" applyFill="1" applyBorder="1" applyAlignment="1" applyProtection="1">
      <alignment horizontal="center" vertical="center"/>
      <protection/>
    </xf>
    <xf numFmtId="0" fontId="29" fillId="36" borderId="23" xfId="0" applyFont="1" applyFill="1" applyBorder="1" applyAlignment="1" applyProtection="1">
      <alignment horizontal="center" vertical="center"/>
      <protection/>
    </xf>
    <xf numFmtId="4" fontId="30" fillId="36" borderId="37" xfId="0" applyNumberFormat="1" applyFont="1" applyFill="1" applyBorder="1" applyAlignment="1" applyProtection="1">
      <alignment horizontal="center" vertical="center" wrapText="1"/>
      <protection/>
    </xf>
    <xf numFmtId="4" fontId="30" fillId="36" borderId="38" xfId="0" applyNumberFormat="1" applyFont="1" applyFill="1" applyBorder="1" applyAlignment="1" applyProtection="1">
      <alignment horizontal="center" vertical="center" wrapText="1"/>
      <protection/>
    </xf>
    <xf numFmtId="4" fontId="30" fillId="36" borderId="39" xfId="0" applyNumberFormat="1" applyFont="1" applyFill="1" applyBorder="1" applyAlignment="1" applyProtection="1">
      <alignment horizontal="center" vertical="center" wrapText="1"/>
      <protection/>
    </xf>
    <xf numFmtId="0" fontId="32" fillId="0" borderId="0" xfId="0" applyFont="1" applyAlignment="1">
      <alignment horizontal="left" vertical="center"/>
    </xf>
    <xf numFmtId="0" fontId="32"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vertical="top" wrapText="1"/>
      <protection/>
    </xf>
    <xf numFmtId="0" fontId="31" fillId="0" borderId="0" xfId="0" applyFont="1" applyFill="1" applyBorder="1" applyAlignment="1" applyProtection="1">
      <alignment horizontal="center" vertical="top"/>
      <protection/>
    </xf>
    <xf numFmtId="4" fontId="32" fillId="0" borderId="0" xfId="0" applyNumberFormat="1" applyFont="1" applyFill="1" applyBorder="1" applyAlignment="1" applyProtection="1">
      <alignment horizontal="left" vertical="top"/>
      <protection/>
    </xf>
    <xf numFmtId="4" fontId="32" fillId="0" borderId="0" xfId="0" applyNumberFormat="1" applyFont="1" applyFill="1" applyBorder="1" applyAlignment="1" applyProtection="1">
      <alignment vertical="top"/>
      <protection/>
    </xf>
    <xf numFmtId="0" fontId="32" fillId="0" borderId="0" xfId="0" applyFont="1" applyBorder="1" applyAlignment="1" applyProtection="1">
      <alignment vertical="top"/>
      <protection/>
    </xf>
    <xf numFmtId="0" fontId="32" fillId="0" borderId="0" xfId="0" applyFont="1" applyAlignment="1" applyProtection="1">
      <alignment vertical="top"/>
      <protection/>
    </xf>
    <xf numFmtId="0" fontId="30" fillId="36" borderId="21" xfId="0" applyFont="1" applyFill="1" applyBorder="1" applyAlignment="1" applyProtection="1">
      <alignment horizontal="left" vertical="center" wrapText="1"/>
      <protection/>
    </xf>
    <xf numFmtId="4" fontId="30" fillId="37" borderId="22" xfId="0" applyNumberFormat="1" applyFont="1" applyFill="1" applyBorder="1" applyAlignment="1" applyProtection="1">
      <alignment horizontal="right" vertical="center"/>
      <protection/>
    </xf>
    <xf numFmtId="4" fontId="30" fillId="36" borderId="22" xfId="0" applyNumberFormat="1" applyFont="1" applyFill="1" applyBorder="1" applyAlignment="1" applyProtection="1">
      <alignment horizontal="center" vertical="center" wrapText="1"/>
      <protection/>
    </xf>
    <xf numFmtId="0" fontId="34" fillId="0" borderId="40" xfId="0" applyFont="1" applyBorder="1" applyAlignment="1" applyProtection="1">
      <alignment/>
      <protection/>
    </xf>
    <xf numFmtId="4" fontId="30" fillId="36" borderId="22" xfId="0" applyNumberFormat="1" applyFont="1" applyFill="1" applyBorder="1" applyAlignment="1" applyProtection="1">
      <alignment horizontal="right" vertical="center"/>
      <protection/>
    </xf>
    <xf numFmtId="0" fontId="32" fillId="0" borderId="40" xfId="0" applyFont="1" applyFill="1" applyBorder="1" applyAlignment="1" applyProtection="1">
      <alignment vertical="center"/>
      <protection/>
    </xf>
    <xf numFmtId="0" fontId="30" fillId="36" borderId="24" xfId="0" applyFont="1" applyFill="1" applyBorder="1" applyAlignment="1" applyProtection="1">
      <alignment horizontal="left" vertical="center" wrapText="1"/>
      <protection/>
    </xf>
    <xf numFmtId="173" fontId="32" fillId="37" borderId="10" xfId="35" applyNumberFormat="1" applyFont="1" applyFill="1" applyBorder="1" applyAlignment="1" applyProtection="1">
      <alignment horizontal="right" vertical="center"/>
      <protection/>
    </xf>
    <xf numFmtId="10" fontId="32" fillId="35" borderId="10" xfId="0" applyNumberFormat="1" applyFont="1" applyFill="1" applyBorder="1" applyAlignment="1" applyProtection="1">
      <alignment horizontal="center" vertical="center"/>
      <protection/>
    </xf>
    <xf numFmtId="0" fontId="34" fillId="0" borderId="0" xfId="0" applyFont="1" applyBorder="1" applyAlignment="1" applyProtection="1">
      <alignment/>
      <protection/>
    </xf>
    <xf numFmtId="173" fontId="32" fillId="36" borderId="10" xfId="35" applyNumberFormat="1" applyFont="1" applyFill="1" applyBorder="1" applyAlignment="1" applyProtection="1">
      <alignment horizontal="right" vertical="center"/>
      <protection/>
    </xf>
    <xf numFmtId="0" fontId="32" fillId="0" borderId="0" xfId="0" applyFont="1" applyFill="1" applyBorder="1" applyAlignment="1" applyProtection="1">
      <alignment vertical="center"/>
      <protection/>
    </xf>
    <xf numFmtId="0" fontId="30" fillId="36" borderId="19" xfId="0" applyFont="1" applyFill="1" applyBorder="1" applyAlignment="1" applyProtection="1">
      <alignment horizontal="left" vertical="center" wrapText="1"/>
      <protection/>
    </xf>
    <xf numFmtId="173" fontId="32" fillId="37" borderId="11" xfId="35" applyNumberFormat="1" applyFont="1" applyFill="1" applyBorder="1" applyAlignment="1" applyProtection="1">
      <alignment horizontal="right" vertical="center"/>
      <protection/>
    </xf>
    <xf numFmtId="10" fontId="32" fillId="36" borderId="11" xfId="0" applyNumberFormat="1" applyFont="1" applyFill="1" applyBorder="1" applyAlignment="1" applyProtection="1">
      <alignment horizontal="center" vertical="center"/>
      <protection/>
    </xf>
    <xf numFmtId="0" fontId="34" fillId="0" borderId="14" xfId="0" applyFont="1" applyBorder="1" applyAlignment="1" applyProtection="1">
      <alignment/>
      <protection/>
    </xf>
    <xf numFmtId="173" fontId="32" fillId="36" borderId="11" xfId="35" applyNumberFormat="1" applyFont="1" applyFill="1" applyBorder="1" applyAlignment="1" applyProtection="1">
      <alignment horizontal="right" vertical="center"/>
      <protection/>
    </xf>
    <xf numFmtId="0" fontId="32" fillId="0" borderId="14" xfId="0" applyFont="1" applyFill="1" applyBorder="1" applyAlignment="1" applyProtection="1">
      <alignment vertical="center"/>
      <protection/>
    </xf>
    <xf numFmtId="0" fontId="3" fillId="0" borderId="0" xfId="0" applyFont="1" applyAlignment="1">
      <alignment vertical="center"/>
    </xf>
    <xf numFmtId="4" fontId="3" fillId="0" borderId="0" xfId="0" applyNumberFormat="1" applyFont="1" applyFill="1" applyBorder="1" applyAlignment="1" applyProtection="1">
      <alignment vertical="center"/>
      <protection locked="0"/>
    </xf>
    <xf numFmtId="4" fontId="35" fillId="0" borderId="0" xfId="0" applyNumberFormat="1" applyFont="1" applyFill="1" applyBorder="1" applyAlignment="1" applyProtection="1">
      <alignment vertical="center"/>
      <protection/>
    </xf>
    <xf numFmtId="4" fontId="35" fillId="0" borderId="0" xfId="0" applyNumberFormat="1" applyFont="1" applyFill="1" applyBorder="1" applyAlignment="1">
      <alignment vertical="center"/>
    </xf>
    <xf numFmtId="0" fontId="3" fillId="0" borderId="0" xfId="0" applyFont="1" applyFill="1" applyAlignment="1">
      <alignment vertical="center"/>
    </xf>
    <xf numFmtId="0" fontId="36" fillId="0" borderId="0" xfId="0" applyFont="1" applyAlignment="1">
      <alignment/>
    </xf>
    <xf numFmtId="0" fontId="26" fillId="0" borderId="0" xfId="0" applyFont="1" applyAlignment="1">
      <alignment/>
    </xf>
    <xf numFmtId="0" fontId="7" fillId="0" borderId="0" xfId="0" applyFont="1" applyAlignment="1">
      <alignment vertical="top" wrapText="1"/>
    </xf>
    <xf numFmtId="49" fontId="32" fillId="38" borderId="41" xfId="0" applyNumberFormat="1" applyFont="1" applyFill="1" applyBorder="1" applyAlignment="1">
      <alignment horizontal="left" vertical="center"/>
    </xf>
    <xf numFmtId="49" fontId="30" fillId="39" borderId="42" xfId="0" applyNumberFormat="1" applyFont="1" applyFill="1" applyBorder="1" applyAlignment="1">
      <alignment horizontal="left" vertical="center"/>
    </xf>
    <xf numFmtId="49" fontId="32" fillId="38" borderId="43" xfId="0" applyNumberFormat="1" applyFont="1" applyFill="1" applyBorder="1" applyAlignment="1">
      <alignment horizontal="left" vertical="center"/>
    </xf>
    <xf numFmtId="49" fontId="32" fillId="38" borderId="16" xfId="0" applyNumberFormat="1" applyFont="1" applyFill="1" applyBorder="1" applyAlignment="1">
      <alignment horizontal="left" vertical="center"/>
    </xf>
    <xf numFmtId="49" fontId="96" fillId="0" borderId="16" xfId="0" applyNumberFormat="1" applyFont="1" applyFill="1" applyBorder="1" applyAlignment="1" applyProtection="1">
      <alignment horizontal="left" vertical="center" wrapText="1"/>
      <protection/>
    </xf>
    <xf numFmtId="49" fontId="96" fillId="0" borderId="44" xfId="0" applyNumberFormat="1" applyFont="1" applyFill="1" applyBorder="1" applyAlignment="1" applyProtection="1">
      <alignment horizontal="left" vertical="center" wrapText="1"/>
      <protection/>
    </xf>
    <xf numFmtId="49" fontId="26" fillId="38" borderId="44" xfId="0" applyNumberFormat="1" applyFont="1" applyFill="1" applyBorder="1" applyAlignment="1" applyProtection="1">
      <alignment horizontal="left" vertical="center" wrapText="1"/>
      <protection/>
    </xf>
    <xf numFmtId="0" fontId="26" fillId="38" borderId="43" xfId="0" applyFont="1" applyFill="1" applyBorder="1" applyAlignment="1" applyProtection="1">
      <alignment horizontal="left" vertical="center" wrapText="1"/>
      <protection/>
    </xf>
    <xf numFmtId="0" fontId="33" fillId="38" borderId="16" xfId="0" applyFont="1" applyFill="1" applyBorder="1" applyAlignment="1" applyProtection="1">
      <alignment horizontal="left" vertical="center"/>
      <protection/>
    </xf>
    <xf numFmtId="49" fontId="96" fillId="0" borderId="45" xfId="0" applyNumberFormat="1" applyFont="1" applyFill="1" applyBorder="1" applyAlignment="1" applyProtection="1">
      <alignment horizontal="left" vertical="center" wrapText="1"/>
      <protection/>
    </xf>
    <xf numFmtId="4" fontId="30" fillId="36" borderId="46" xfId="0" applyNumberFormat="1" applyFont="1" applyFill="1" applyBorder="1" applyAlignment="1" applyProtection="1">
      <alignment horizontal="center" vertical="center" wrapText="1"/>
      <protection/>
    </xf>
    <xf numFmtId="0" fontId="30" fillId="36" borderId="47" xfId="0" applyFont="1" applyFill="1" applyBorder="1" applyAlignment="1" applyProtection="1">
      <alignment horizontal="center" vertical="center" wrapText="1"/>
      <protection/>
    </xf>
    <xf numFmtId="0" fontId="30" fillId="36" borderId="48" xfId="0" applyFont="1" applyFill="1" applyBorder="1" applyAlignment="1" applyProtection="1">
      <alignment horizontal="left" vertical="center" wrapText="1"/>
      <protection/>
    </xf>
    <xf numFmtId="4" fontId="30" fillId="36" borderId="18" xfId="0" applyNumberFormat="1" applyFont="1" applyFill="1" applyBorder="1" applyAlignment="1" applyProtection="1">
      <alignment horizontal="center" vertical="center" wrapText="1"/>
      <protection/>
    </xf>
    <xf numFmtId="0" fontId="30" fillId="36" borderId="47" xfId="0" applyFont="1" applyFill="1" applyBorder="1" applyAlignment="1" applyProtection="1">
      <alignment horizontal="left" vertical="center" wrapText="1"/>
      <protection/>
    </xf>
    <xf numFmtId="0" fontId="33" fillId="38" borderId="43" xfId="0" applyFont="1" applyFill="1" applyBorder="1" applyAlignment="1" applyProtection="1">
      <alignment horizontal="left" vertical="center" wrapText="1"/>
      <protection/>
    </xf>
    <xf numFmtId="0" fontId="26" fillId="38" borderId="16" xfId="0" applyFont="1" applyFill="1" applyBorder="1" applyAlignment="1" applyProtection="1">
      <alignment horizontal="left" vertical="center" wrapText="1"/>
      <protection/>
    </xf>
    <xf numFmtId="0" fontId="29" fillId="39" borderId="42" xfId="0" applyFont="1" applyFill="1" applyBorder="1" applyAlignment="1" applyProtection="1">
      <alignment horizontal="left" vertical="center" wrapText="1"/>
      <protection/>
    </xf>
    <xf numFmtId="49" fontId="29" fillId="39" borderId="42" xfId="0" applyNumberFormat="1" applyFont="1" applyFill="1" applyBorder="1" applyAlignment="1">
      <alignment horizontal="left" vertical="center"/>
    </xf>
    <xf numFmtId="49" fontId="97" fillId="0" borderId="43" xfId="0" applyNumberFormat="1" applyFont="1" applyFill="1" applyBorder="1" applyAlignment="1" applyProtection="1">
      <alignment horizontal="left" vertical="center" wrapText="1"/>
      <protection/>
    </xf>
    <xf numFmtId="49" fontId="97" fillId="0" borderId="16" xfId="0" applyNumberFormat="1" applyFont="1" applyFill="1" applyBorder="1" applyAlignment="1" applyProtection="1">
      <alignment horizontal="left" vertical="center" wrapText="1"/>
      <protection/>
    </xf>
    <xf numFmtId="49" fontId="97" fillId="0" borderId="45" xfId="0" applyNumberFormat="1" applyFont="1" applyFill="1" applyBorder="1" applyAlignment="1" applyProtection="1">
      <alignment horizontal="left" vertical="center" wrapText="1"/>
      <protection/>
    </xf>
    <xf numFmtId="49" fontId="97" fillId="0" borderId="44" xfId="0" applyNumberFormat="1" applyFont="1" applyFill="1" applyBorder="1" applyAlignment="1" applyProtection="1">
      <alignment horizontal="left" vertical="center" wrapText="1"/>
      <protection/>
    </xf>
    <xf numFmtId="49" fontId="8" fillId="34" borderId="33" xfId="0" applyNumberFormat="1" applyFont="1" applyFill="1" applyBorder="1" applyAlignment="1" applyProtection="1">
      <alignment vertical="center" wrapText="1"/>
      <protection locked="0"/>
    </xf>
    <xf numFmtId="49" fontId="8" fillId="34" borderId="34" xfId="0" applyNumberFormat="1" applyFont="1" applyFill="1" applyBorder="1" applyAlignment="1" applyProtection="1">
      <alignment vertical="center" wrapText="1"/>
      <protection locked="0"/>
    </xf>
    <xf numFmtId="49" fontId="8" fillId="34" borderId="35" xfId="0" applyNumberFormat="1" applyFont="1" applyFill="1" applyBorder="1" applyAlignment="1" applyProtection="1">
      <alignment vertical="center" wrapText="1"/>
      <protection locked="0"/>
    </xf>
    <xf numFmtId="49" fontId="8" fillId="0" borderId="49" xfId="0" applyNumberFormat="1" applyFont="1" applyFill="1" applyBorder="1" applyAlignment="1" applyProtection="1">
      <alignment horizontal="left" vertical="center" wrapText="1"/>
      <protection/>
    </xf>
    <xf numFmtId="0" fontId="6" fillId="0" borderId="4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0" xfId="0" applyFont="1" applyBorder="1" applyAlignment="1">
      <alignment/>
    </xf>
    <xf numFmtId="0" fontId="8" fillId="35" borderId="50" xfId="0" applyFont="1" applyFill="1" applyBorder="1" applyAlignment="1">
      <alignment horizontal="left" vertical="top" wrapText="1"/>
    </xf>
    <xf numFmtId="0" fontId="8" fillId="0" borderId="40" xfId="0" applyFont="1" applyFill="1" applyBorder="1" applyAlignment="1" applyProtection="1">
      <alignment vertical="center"/>
      <protection/>
    </xf>
    <xf numFmtId="0" fontId="8" fillId="0" borderId="51"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52" xfId="0" applyFont="1" applyFill="1" applyBorder="1" applyAlignment="1" applyProtection="1">
      <alignment vertical="center"/>
      <protection/>
    </xf>
    <xf numFmtId="0" fontId="8" fillId="35" borderId="29" xfId="0" applyFont="1" applyFill="1" applyBorder="1" applyAlignment="1" applyProtection="1">
      <alignment vertical="top"/>
      <protection locked="0"/>
    </xf>
    <xf numFmtId="0" fontId="8" fillId="35" borderId="30" xfId="0" applyFont="1" applyFill="1" applyBorder="1" applyAlignment="1" applyProtection="1">
      <alignment vertical="top"/>
      <protection locked="0"/>
    </xf>
    <xf numFmtId="0" fontId="8" fillId="35" borderId="29" xfId="0" applyFont="1" applyFill="1" applyBorder="1" applyAlignment="1" applyProtection="1">
      <alignment wrapText="1"/>
      <protection/>
    </xf>
    <xf numFmtId="0" fontId="8" fillId="35" borderId="30" xfId="0" applyFont="1" applyFill="1" applyBorder="1" applyAlignment="1" applyProtection="1">
      <alignment wrapText="1"/>
      <protection/>
    </xf>
    <xf numFmtId="0" fontId="8" fillId="35" borderId="29" xfId="0" applyFont="1" applyFill="1" applyBorder="1" applyAlignment="1" applyProtection="1">
      <alignment vertical="top" wrapText="1"/>
      <protection locked="0"/>
    </xf>
    <xf numFmtId="0" fontId="8" fillId="35" borderId="30" xfId="0" applyFont="1" applyFill="1" applyBorder="1" applyAlignment="1" applyProtection="1">
      <alignment vertical="top" wrapText="1"/>
      <protection locked="0"/>
    </xf>
    <xf numFmtId="0" fontId="8" fillId="0" borderId="50" xfId="0" applyFont="1" applyBorder="1" applyAlignment="1" applyProtection="1">
      <alignment horizontal="center" vertical="center"/>
      <protection/>
    </xf>
    <xf numFmtId="0" fontId="8" fillId="35" borderId="35" xfId="0" applyFont="1" applyFill="1" applyBorder="1" applyAlignment="1" applyProtection="1">
      <alignment horizontal="center" vertical="center"/>
      <protection locked="0"/>
    </xf>
    <xf numFmtId="0" fontId="8" fillId="35" borderId="30" xfId="0" applyFont="1" applyFill="1" applyBorder="1" applyAlignment="1" applyProtection="1">
      <alignment horizontal="center" vertical="center"/>
      <protection locked="0"/>
    </xf>
    <xf numFmtId="0" fontId="8" fillId="35" borderId="50" xfId="0" applyFont="1" applyFill="1" applyBorder="1" applyAlignment="1" applyProtection="1">
      <alignment horizontal="center" vertical="center"/>
      <protection locked="0"/>
    </xf>
    <xf numFmtId="49" fontId="97" fillId="0" borderId="24" xfId="0" applyNumberFormat="1" applyFont="1" applyFill="1" applyBorder="1" applyAlignment="1" applyProtection="1">
      <alignment horizontal="left" vertical="center" wrapText="1"/>
      <protection/>
    </xf>
    <xf numFmtId="49" fontId="96" fillId="0" borderId="41" xfId="0" applyNumberFormat="1" applyFont="1" applyFill="1" applyBorder="1" applyAlignment="1" applyProtection="1">
      <alignment horizontal="left" vertical="center" wrapText="1"/>
      <protection/>
    </xf>
    <xf numFmtId="4" fontId="30" fillId="36" borderId="39" xfId="0" applyNumberFormat="1" applyFont="1" applyFill="1" applyBorder="1" applyAlignment="1" applyProtection="1">
      <alignment horizontal="center" vertical="center"/>
      <protection/>
    </xf>
    <xf numFmtId="0" fontId="41" fillId="36" borderId="47" xfId="0" applyFont="1" applyFill="1" applyBorder="1" applyAlignment="1" applyProtection="1">
      <alignment horizontal="center" vertical="center"/>
      <protection/>
    </xf>
    <xf numFmtId="4" fontId="41" fillId="36" borderId="46" xfId="0" applyNumberFormat="1" applyFont="1" applyFill="1" applyBorder="1" applyAlignment="1" applyProtection="1">
      <alignment horizontal="center" vertical="center"/>
      <protection/>
    </xf>
    <xf numFmtId="4" fontId="41" fillId="36" borderId="38" xfId="0" applyNumberFormat="1" applyFont="1" applyFill="1" applyBorder="1" applyAlignment="1" applyProtection="1">
      <alignment horizontal="center" vertical="center"/>
      <protection/>
    </xf>
    <xf numFmtId="4" fontId="41" fillId="36" borderId="53" xfId="0" applyNumberFormat="1" applyFont="1" applyFill="1" applyBorder="1" applyAlignment="1" applyProtection="1">
      <alignment horizontal="center" vertical="center"/>
      <protection/>
    </xf>
    <xf numFmtId="4" fontId="30" fillId="39" borderId="39" xfId="0" applyNumberFormat="1" applyFont="1" applyFill="1" applyBorder="1" applyAlignment="1" applyProtection="1">
      <alignment horizontal="center" vertical="center"/>
      <protection/>
    </xf>
    <xf numFmtId="4" fontId="32" fillId="36" borderId="54" xfId="0" applyNumberFormat="1" applyFont="1" applyFill="1" applyBorder="1" applyAlignment="1" applyProtection="1">
      <alignment horizontal="center" vertical="center"/>
      <protection/>
    </xf>
    <xf numFmtId="0" fontId="32" fillId="0" borderId="55" xfId="0" applyFont="1" applyBorder="1" applyAlignment="1" applyProtection="1">
      <alignment horizontal="center" vertical="center"/>
      <protection/>
    </xf>
    <xf numFmtId="4" fontId="32" fillId="34" borderId="56" xfId="0" applyNumberFormat="1" applyFont="1" applyFill="1" applyBorder="1" applyAlignment="1" applyProtection="1">
      <alignment horizontal="center" vertical="center"/>
      <protection/>
    </xf>
    <xf numFmtId="4" fontId="32" fillId="34" borderId="57" xfId="0" applyNumberFormat="1" applyFont="1" applyFill="1" applyBorder="1" applyAlignment="1" applyProtection="1">
      <alignment horizontal="center" vertical="center"/>
      <protection/>
    </xf>
    <xf numFmtId="4" fontId="32" fillId="34" borderId="58" xfId="0" applyNumberFormat="1" applyFont="1" applyFill="1" applyBorder="1" applyAlignment="1" applyProtection="1">
      <alignment horizontal="center" vertical="center"/>
      <protection/>
    </xf>
    <xf numFmtId="4" fontId="32" fillId="39" borderId="54" xfId="0" applyNumberFormat="1" applyFont="1" applyFill="1" applyBorder="1" applyAlignment="1" applyProtection="1">
      <alignment horizontal="center" vertical="center"/>
      <protection/>
    </xf>
    <xf numFmtId="4" fontId="32" fillId="36" borderId="25" xfId="0" applyNumberFormat="1" applyFont="1" applyFill="1" applyBorder="1" applyAlignment="1" applyProtection="1">
      <alignment horizontal="center" vertical="center"/>
      <protection/>
    </xf>
    <xf numFmtId="0" fontId="32" fillId="0" borderId="41" xfId="0" applyFont="1" applyBorder="1" applyAlignment="1" applyProtection="1">
      <alignment horizontal="center" vertical="center"/>
      <protection/>
    </xf>
    <xf numFmtId="4" fontId="32" fillId="34" borderId="24" xfId="0" applyNumberFormat="1" applyFont="1" applyFill="1" applyBorder="1" applyAlignment="1" applyProtection="1">
      <alignment horizontal="center" vertical="center"/>
      <protection/>
    </xf>
    <xf numFmtId="4" fontId="32" fillId="34" borderId="10" xfId="0" applyNumberFormat="1" applyFont="1" applyFill="1" applyBorder="1" applyAlignment="1" applyProtection="1">
      <alignment horizontal="center" vertical="center"/>
      <protection/>
    </xf>
    <xf numFmtId="4" fontId="32" fillId="36" borderId="36" xfId="0" applyNumberFormat="1" applyFont="1" applyFill="1" applyBorder="1" applyAlignment="1" applyProtection="1">
      <alignment horizontal="center" vertical="center"/>
      <protection/>
    </xf>
    <xf numFmtId="4" fontId="32" fillId="34" borderId="59" xfId="0" applyNumberFormat="1" applyFont="1" applyFill="1" applyBorder="1" applyAlignment="1" applyProtection="1">
      <alignment horizontal="center" vertical="center"/>
      <protection/>
    </xf>
    <xf numFmtId="4" fontId="32" fillId="34" borderId="31" xfId="0" applyNumberFormat="1" applyFont="1" applyFill="1" applyBorder="1" applyAlignment="1" applyProtection="1">
      <alignment horizontal="center" vertical="center"/>
      <protection/>
    </xf>
    <xf numFmtId="4" fontId="32" fillId="34" borderId="60" xfId="0" applyNumberFormat="1" applyFont="1" applyFill="1" applyBorder="1" applyAlignment="1" applyProtection="1">
      <alignment horizontal="center" vertical="center"/>
      <protection/>
    </xf>
    <xf numFmtId="4" fontId="32" fillId="39" borderId="28" xfId="0" applyNumberFormat="1" applyFont="1" applyFill="1" applyBorder="1" applyAlignment="1" applyProtection="1">
      <alignment horizontal="center" vertical="center"/>
      <protection/>
    </xf>
    <xf numFmtId="0" fontId="32" fillId="39" borderId="55" xfId="0" applyFont="1" applyFill="1" applyBorder="1" applyAlignment="1" applyProtection="1">
      <alignment horizontal="center" vertical="center"/>
      <protection/>
    </xf>
    <xf numFmtId="4" fontId="32" fillId="39" borderId="56" xfId="0" applyNumberFormat="1" applyFont="1" applyFill="1" applyBorder="1" applyAlignment="1" applyProtection="1">
      <alignment horizontal="center" vertical="center"/>
      <protection/>
    </xf>
    <xf numFmtId="4" fontId="32" fillId="39" borderId="57" xfId="0" applyNumberFormat="1" applyFont="1" applyFill="1" applyBorder="1" applyAlignment="1" applyProtection="1">
      <alignment horizontal="center" vertical="center"/>
      <protection/>
    </xf>
    <xf numFmtId="4" fontId="32" fillId="39" borderId="58" xfId="0" applyNumberFormat="1" applyFont="1" applyFill="1" applyBorder="1" applyAlignment="1" applyProtection="1">
      <alignment horizontal="center" vertical="center"/>
      <protection/>
    </xf>
    <xf numFmtId="4" fontId="32" fillId="36" borderId="28" xfId="0" applyNumberFormat="1" applyFont="1" applyFill="1" applyBorder="1" applyAlignment="1" applyProtection="1">
      <alignment horizontal="center" vertical="center"/>
      <protection/>
    </xf>
    <xf numFmtId="0" fontId="32" fillId="0" borderId="61" xfId="0" applyFont="1" applyBorder="1" applyAlignment="1" applyProtection="1">
      <alignment horizontal="center" vertical="center"/>
      <protection/>
    </xf>
    <xf numFmtId="4" fontId="32" fillId="34" borderId="26" xfId="0" applyNumberFormat="1" applyFont="1" applyFill="1" applyBorder="1" applyAlignment="1" applyProtection="1">
      <alignment horizontal="center" vertical="center"/>
      <protection/>
    </xf>
    <xf numFmtId="4" fontId="32" fillId="34" borderId="27" xfId="0" applyNumberFormat="1" applyFont="1" applyFill="1" applyBorder="1" applyAlignment="1" applyProtection="1">
      <alignment horizontal="center" vertical="center"/>
      <protection/>
    </xf>
    <xf numFmtId="4" fontId="32" fillId="34" borderId="49" xfId="0" applyNumberFormat="1" applyFont="1" applyFill="1" applyBorder="1" applyAlignment="1" applyProtection="1">
      <alignment horizontal="center" vertical="center"/>
      <protection/>
    </xf>
    <xf numFmtId="4" fontId="32" fillId="39" borderId="25" xfId="0" applyNumberFormat="1" applyFont="1" applyFill="1" applyBorder="1" applyAlignment="1" applyProtection="1">
      <alignment horizontal="center" vertical="center"/>
      <protection/>
    </xf>
    <xf numFmtId="0" fontId="30" fillId="39" borderId="47" xfId="0" applyFont="1" applyFill="1" applyBorder="1" applyAlignment="1" applyProtection="1">
      <alignment horizontal="center" vertical="center"/>
      <protection/>
    </xf>
    <xf numFmtId="4" fontId="30" fillId="39" borderId="46" xfId="0" applyNumberFormat="1" applyFont="1" applyFill="1" applyBorder="1" applyAlignment="1" applyProtection="1">
      <alignment horizontal="center" vertical="center"/>
      <protection/>
    </xf>
    <xf numFmtId="4" fontId="30" fillId="39" borderId="38" xfId="0" applyNumberFormat="1" applyFont="1" applyFill="1" applyBorder="1" applyAlignment="1" applyProtection="1">
      <alignment horizontal="center" vertical="center"/>
      <protection/>
    </xf>
    <xf numFmtId="4" fontId="30" fillId="39" borderId="53" xfId="0" applyNumberFormat="1" applyFont="1" applyFill="1" applyBorder="1" applyAlignment="1" applyProtection="1">
      <alignment horizontal="center" vertical="center"/>
      <protection/>
    </xf>
    <xf numFmtId="4" fontId="32" fillId="39" borderId="62" xfId="0" applyNumberFormat="1" applyFont="1" applyFill="1" applyBorder="1" applyAlignment="1" applyProtection="1">
      <alignment horizontal="center" vertical="center"/>
      <protection/>
    </xf>
    <xf numFmtId="0" fontId="32" fillId="0" borderId="63" xfId="0" applyFont="1" applyBorder="1" applyAlignment="1" applyProtection="1">
      <alignment horizontal="center" vertical="center"/>
      <protection/>
    </xf>
    <xf numFmtId="4" fontId="32" fillId="34" borderId="19" xfId="0" applyNumberFormat="1" applyFont="1" applyFill="1" applyBorder="1" applyAlignment="1" applyProtection="1">
      <alignment horizontal="center" vertical="center"/>
      <protection/>
    </xf>
    <xf numFmtId="4" fontId="32" fillId="34" borderId="11" xfId="0" applyNumberFormat="1" applyFont="1" applyFill="1" applyBorder="1" applyAlignment="1" applyProtection="1">
      <alignment horizontal="center" vertical="center"/>
      <protection/>
    </xf>
    <xf numFmtId="4" fontId="32" fillId="34" borderId="64" xfId="0" applyNumberFormat="1" applyFont="1" applyFill="1" applyBorder="1" applyAlignment="1" applyProtection="1">
      <alignment horizontal="center" vertical="center"/>
      <protection/>
    </xf>
    <xf numFmtId="4" fontId="32" fillId="39" borderId="65" xfId="0" applyNumberFormat="1" applyFont="1" applyFill="1" applyBorder="1" applyAlignment="1" applyProtection="1">
      <alignment horizontal="center" vertical="center"/>
      <protection/>
    </xf>
    <xf numFmtId="0" fontId="98" fillId="39" borderId="47" xfId="0" applyFont="1" applyFill="1" applyBorder="1" applyAlignment="1" applyProtection="1">
      <alignment horizontal="center" vertical="center"/>
      <protection/>
    </xf>
    <xf numFmtId="4" fontId="99" fillId="39" borderId="46" xfId="0" applyNumberFormat="1" applyFont="1" applyFill="1" applyBorder="1" applyAlignment="1" applyProtection="1">
      <alignment horizontal="center" vertical="center"/>
      <protection/>
    </xf>
    <xf numFmtId="4" fontId="99" fillId="39" borderId="38" xfId="0" applyNumberFormat="1" applyFont="1" applyFill="1" applyBorder="1" applyAlignment="1" applyProtection="1">
      <alignment horizontal="center" vertical="center"/>
      <protection/>
    </xf>
    <xf numFmtId="4" fontId="99" fillId="39" borderId="53" xfId="0" applyNumberFormat="1" applyFont="1" applyFill="1" applyBorder="1" applyAlignment="1" applyProtection="1">
      <alignment horizontal="center" vertical="center"/>
      <protection/>
    </xf>
    <xf numFmtId="0" fontId="31" fillId="39" borderId="61" xfId="0" applyFont="1" applyFill="1" applyBorder="1" applyAlignment="1" applyProtection="1">
      <alignment horizontal="center" vertical="center"/>
      <protection/>
    </xf>
    <xf numFmtId="0" fontId="31" fillId="0" borderId="66" xfId="0" applyFont="1" applyBorder="1" applyAlignment="1" applyProtection="1">
      <alignment horizontal="center" vertical="center"/>
      <protection/>
    </xf>
    <xf numFmtId="0" fontId="31" fillId="39" borderId="41" xfId="0" applyFont="1" applyFill="1" applyBorder="1" applyAlignment="1" applyProtection="1">
      <alignment horizontal="center" vertical="center"/>
      <protection/>
    </xf>
    <xf numFmtId="4" fontId="32" fillId="39" borderId="24" xfId="0" applyNumberFormat="1" applyFont="1" applyFill="1" applyBorder="1" applyAlignment="1" applyProtection="1">
      <alignment horizontal="center" vertical="center"/>
      <protection/>
    </xf>
    <xf numFmtId="4" fontId="32" fillId="39" borderId="10" xfId="0" applyNumberFormat="1" applyFont="1" applyFill="1" applyBorder="1" applyAlignment="1" applyProtection="1">
      <alignment horizontal="center" vertical="center"/>
      <protection/>
    </xf>
    <xf numFmtId="0" fontId="31" fillId="0" borderId="41" xfId="0" applyFont="1" applyBorder="1" applyAlignment="1" applyProtection="1">
      <alignment horizontal="center" vertical="center"/>
      <protection/>
    </xf>
    <xf numFmtId="4" fontId="32" fillId="39" borderId="67" xfId="0" applyNumberFormat="1" applyFont="1" applyFill="1" applyBorder="1" applyAlignment="1" applyProtection="1">
      <alignment horizontal="center" vertical="center"/>
      <protection/>
    </xf>
    <xf numFmtId="4" fontId="32" fillId="36" borderId="67" xfId="0" applyNumberFormat="1" applyFont="1" applyFill="1" applyBorder="1" applyAlignment="1" applyProtection="1">
      <alignment horizontal="center" vertical="center"/>
      <protection/>
    </xf>
    <xf numFmtId="0" fontId="32" fillId="39" borderId="41" xfId="0" applyFont="1" applyFill="1" applyBorder="1" applyAlignment="1" applyProtection="1">
      <alignment horizontal="center" vertical="center"/>
      <protection/>
    </xf>
    <xf numFmtId="0" fontId="8" fillId="35" borderId="15" xfId="0" applyFont="1" applyFill="1" applyBorder="1" applyAlignment="1" applyProtection="1">
      <alignment wrapText="1"/>
      <protection/>
    </xf>
    <xf numFmtId="0" fontId="8" fillId="35" borderId="34" xfId="0" applyFont="1" applyFill="1" applyBorder="1" applyAlignment="1" applyProtection="1">
      <alignment wrapText="1"/>
      <protection/>
    </xf>
    <xf numFmtId="0" fontId="8" fillId="35" borderId="35" xfId="0" applyFont="1" applyFill="1" applyBorder="1" applyAlignment="1" applyProtection="1">
      <alignment wrapText="1"/>
      <protection/>
    </xf>
    <xf numFmtId="0" fontId="39" fillId="39" borderId="42" xfId="0" applyFont="1" applyFill="1" applyBorder="1" applyAlignment="1" applyProtection="1">
      <alignment horizontal="left" vertical="center" wrapText="1"/>
      <protection/>
    </xf>
    <xf numFmtId="0" fontId="8" fillId="35" borderId="30" xfId="0" applyFont="1" applyFill="1" applyBorder="1" applyAlignment="1" applyProtection="1">
      <alignment horizontal="center" vertical="center"/>
      <protection locked="0"/>
    </xf>
    <xf numFmtId="0" fontId="8" fillId="35" borderId="50" xfId="0" applyFont="1" applyFill="1" applyBorder="1" applyAlignment="1" applyProtection="1">
      <alignment horizontal="center" vertical="center"/>
      <protection locked="0"/>
    </xf>
    <xf numFmtId="0" fontId="8" fillId="34" borderId="31" xfId="0" applyFont="1" applyFill="1" applyBorder="1" applyAlignment="1">
      <alignment horizontal="center" vertical="center" wrapText="1"/>
    </xf>
    <xf numFmtId="0" fontId="8" fillId="35" borderId="68" xfId="0" applyFont="1" applyFill="1" applyBorder="1" applyAlignment="1">
      <alignment horizontal="left" vertical="top" wrapText="1"/>
    </xf>
    <xf numFmtId="0" fontId="8" fillId="35" borderId="69" xfId="0" applyFont="1" applyFill="1" applyBorder="1" applyAlignment="1">
      <alignment horizontal="left" vertical="top" wrapText="1"/>
    </xf>
    <xf numFmtId="0" fontId="8" fillId="35" borderId="70" xfId="0" applyFont="1" applyFill="1" applyBorder="1" applyAlignment="1">
      <alignment horizontal="left" vertical="top" wrapText="1"/>
    </xf>
    <xf numFmtId="0" fontId="8" fillId="0" borderId="0" xfId="0" applyFont="1" applyAlignment="1">
      <alignment horizontal="justify"/>
    </xf>
    <xf numFmtId="0" fontId="3" fillId="0" borderId="0" xfId="0" applyFont="1" applyAlignment="1">
      <alignment/>
    </xf>
    <xf numFmtId="0" fontId="8" fillId="0" borderId="60" xfId="0" applyFont="1" applyBorder="1" applyAlignment="1">
      <alignment vertical="top" wrapText="1"/>
    </xf>
    <xf numFmtId="0" fontId="3" fillId="0" borderId="0" xfId="0" applyFont="1" applyAlignment="1">
      <alignment horizontal="left" vertical="top"/>
    </xf>
    <xf numFmtId="0" fontId="3" fillId="0" borderId="0" xfId="0"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xf>
    <xf numFmtId="0" fontId="8"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Alignment="1">
      <alignment wrapText="1"/>
    </xf>
    <xf numFmtId="0" fontId="3" fillId="0" borderId="0" xfId="0" applyNumberFormat="1" applyFont="1" applyAlignment="1">
      <alignment/>
    </xf>
    <xf numFmtId="0" fontId="3" fillId="0" borderId="0" xfId="0" applyNumberFormat="1" applyFont="1" applyAlignment="1">
      <alignment horizontal="left" wrapText="1"/>
    </xf>
    <xf numFmtId="0" fontId="3" fillId="0" borderId="0" xfId="0" applyNumberFormat="1" applyFont="1" applyAlignment="1">
      <alignment horizontal="justify" wrapText="1"/>
    </xf>
    <xf numFmtId="0" fontId="8" fillId="40" borderId="60" xfId="0" applyFont="1" applyFill="1" applyBorder="1" applyAlignment="1">
      <alignment vertical="top" wrapText="1"/>
    </xf>
    <xf numFmtId="0" fontId="8" fillId="40" borderId="0" xfId="0" applyFont="1" applyFill="1" applyAlignment="1">
      <alignment horizontal="left" vertical="top" wrapText="1"/>
    </xf>
    <xf numFmtId="0" fontId="8" fillId="0" borderId="0" xfId="0" applyFont="1" applyFill="1" applyBorder="1" applyAlignment="1">
      <alignment horizontal="left" vertical="top"/>
    </xf>
    <xf numFmtId="0" fontId="8" fillId="0" borderId="0" xfId="0" applyFont="1" applyFill="1" applyAlignment="1">
      <alignment horizontal="left" vertical="top" wrapText="1"/>
    </xf>
    <xf numFmtId="0" fontId="8" fillId="0" borderId="0" xfId="0" applyFont="1" applyFill="1" applyAlignment="1">
      <alignment/>
    </xf>
    <xf numFmtId="0" fontId="8" fillId="0" borderId="0" xfId="0" applyFont="1" applyFill="1" applyAlignment="1">
      <alignment vertical="top" wrapText="1"/>
    </xf>
    <xf numFmtId="0" fontId="31" fillId="39" borderId="41" xfId="0" applyFont="1" applyFill="1" applyBorder="1" applyAlignment="1" applyProtection="1">
      <alignment horizontal="center" vertical="top"/>
      <protection/>
    </xf>
    <xf numFmtId="49" fontId="96" fillId="0" borderId="17" xfId="0" applyNumberFormat="1" applyFont="1" applyFill="1" applyBorder="1" applyAlignment="1" applyProtection="1">
      <alignment horizontal="left" vertical="center" wrapText="1"/>
      <protection/>
    </xf>
    <xf numFmtId="49" fontId="97" fillId="0" borderId="17" xfId="0" applyNumberFormat="1" applyFont="1" applyFill="1" applyBorder="1" applyAlignment="1" applyProtection="1">
      <alignment horizontal="left" vertical="center" wrapText="1"/>
      <protection/>
    </xf>
    <xf numFmtId="0" fontId="31" fillId="0" borderId="63" xfId="0" applyFont="1" applyBorder="1" applyAlignment="1" applyProtection="1">
      <alignment horizontal="center" vertical="top"/>
      <protection/>
    </xf>
    <xf numFmtId="0" fontId="41" fillId="39" borderId="47" xfId="0" applyFont="1" applyFill="1" applyBorder="1" applyAlignment="1" applyProtection="1">
      <alignment horizontal="center" vertical="top"/>
      <protection/>
    </xf>
    <xf numFmtId="4" fontId="30" fillId="36" borderId="39" xfId="0" applyNumberFormat="1" applyFont="1" applyFill="1" applyBorder="1" applyAlignment="1" applyProtection="1">
      <alignment horizontal="center" vertical="top"/>
      <protection/>
    </xf>
    <xf numFmtId="4" fontId="30" fillId="39" borderId="46" xfId="0" applyNumberFormat="1" applyFont="1" applyFill="1" applyBorder="1" applyAlignment="1" applyProtection="1">
      <alignment horizontal="center" vertical="top"/>
      <protection/>
    </xf>
    <xf numFmtId="4" fontId="30" fillId="39" borderId="38" xfId="0" applyNumberFormat="1" applyFont="1" applyFill="1" applyBorder="1" applyAlignment="1" applyProtection="1">
      <alignment horizontal="center" vertical="top"/>
      <protection/>
    </xf>
    <xf numFmtId="4" fontId="30" fillId="39" borderId="53" xfId="0" applyNumberFormat="1" applyFont="1" applyFill="1" applyBorder="1" applyAlignment="1" applyProtection="1">
      <alignment horizontal="center" vertical="top"/>
      <protection/>
    </xf>
    <xf numFmtId="4" fontId="30" fillId="39" borderId="39" xfId="0" applyNumberFormat="1" applyFont="1" applyFill="1" applyBorder="1" applyAlignment="1" applyProtection="1">
      <alignment horizontal="center" vertical="top"/>
      <protection/>
    </xf>
    <xf numFmtId="4" fontId="32" fillId="39" borderId="25" xfId="0" applyNumberFormat="1" applyFont="1" applyFill="1" applyBorder="1" applyAlignment="1" applyProtection="1">
      <alignment horizontal="center" vertical="top"/>
      <protection/>
    </xf>
    <xf numFmtId="4" fontId="32" fillId="39" borderId="59" xfId="0" applyNumberFormat="1" applyFont="1" applyFill="1" applyBorder="1" applyAlignment="1" applyProtection="1">
      <alignment horizontal="center" vertical="top"/>
      <protection/>
    </xf>
    <xf numFmtId="4" fontId="32" fillId="39" borderId="31" xfId="0" applyNumberFormat="1" applyFont="1" applyFill="1" applyBorder="1" applyAlignment="1" applyProtection="1">
      <alignment horizontal="center" vertical="top"/>
      <protection/>
    </xf>
    <xf numFmtId="4" fontId="32" fillId="39" borderId="10" xfId="0" applyNumberFormat="1" applyFont="1" applyFill="1" applyBorder="1" applyAlignment="1" applyProtection="1">
      <alignment horizontal="center" vertical="top"/>
      <protection/>
    </xf>
    <xf numFmtId="4" fontId="32" fillId="39" borderId="54" xfId="0" applyNumberFormat="1" applyFont="1" applyFill="1" applyBorder="1" applyAlignment="1" applyProtection="1">
      <alignment horizontal="center" vertical="top"/>
      <protection/>
    </xf>
    <xf numFmtId="4" fontId="32" fillId="36" borderId="54" xfId="0" applyNumberFormat="1" applyFont="1" applyFill="1" applyBorder="1" applyAlignment="1" applyProtection="1">
      <alignment horizontal="center" vertical="top"/>
      <protection/>
    </xf>
    <xf numFmtId="4" fontId="32" fillId="36" borderId="20" xfId="0" applyNumberFormat="1" applyFont="1" applyFill="1" applyBorder="1" applyAlignment="1" applyProtection="1">
      <alignment horizontal="center" vertical="top"/>
      <protection/>
    </xf>
    <xf numFmtId="4" fontId="32" fillId="34" borderId="19" xfId="0" applyNumberFormat="1" applyFont="1" applyFill="1" applyBorder="1" applyAlignment="1" applyProtection="1">
      <alignment horizontal="center" vertical="top"/>
      <protection/>
    </xf>
    <xf numFmtId="4" fontId="32" fillId="34" borderId="11" xfId="0" applyNumberFormat="1" applyFont="1" applyFill="1" applyBorder="1" applyAlignment="1" applyProtection="1">
      <alignment horizontal="center" vertical="top"/>
      <protection/>
    </xf>
    <xf numFmtId="4" fontId="32" fillId="34" borderId="13" xfId="0" applyNumberFormat="1" applyFont="1" applyFill="1" applyBorder="1" applyAlignment="1" applyProtection="1">
      <alignment horizontal="center" vertical="top"/>
      <protection/>
    </xf>
    <xf numFmtId="4" fontId="32" fillId="39" borderId="20" xfId="0" applyNumberFormat="1" applyFont="1" applyFill="1" applyBorder="1" applyAlignment="1" applyProtection="1">
      <alignment horizontal="center" vertical="top"/>
      <protection/>
    </xf>
    <xf numFmtId="0" fontId="12" fillId="0" borderId="0" xfId="56" applyFont="1" applyBorder="1" applyAlignment="1">
      <alignment/>
      <protection/>
    </xf>
    <xf numFmtId="0" fontId="7" fillId="0" borderId="0" xfId="0" applyFont="1" applyBorder="1" applyAlignment="1">
      <alignment vertical="top" wrapText="1"/>
    </xf>
    <xf numFmtId="0" fontId="8" fillId="0" borderId="71" xfId="0" applyFont="1" applyFill="1" applyBorder="1" applyAlignment="1">
      <alignment vertical="center"/>
    </xf>
    <xf numFmtId="0" fontId="7" fillId="0" borderId="0" xfId="0" applyFont="1" applyFill="1" applyBorder="1" applyAlignment="1">
      <alignment horizontal="center" vertical="center" wrapText="1"/>
    </xf>
    <xf numFmtId="0" fontId="8" fillId="35" borderId="23" xfId="0" applyFont="1" applyFill="1" applyBorder="1" applyAlignment="1" applyProtection="1">
      <alignment horizontal="left" vertical="center"/>
      <protection locked="0"/>
    </xf>
    <xf numFmtId="0" fontId="8" fillId="0" borderId="0" xfId="0" applyFont="1" applyFill="1" applyBorder="1" applyAlignment="1" applyProtection="1">
      <alignment horizontal="right"/>
      <protection locked="0"/>
    </xf>
    <xf numFmtId="0" fontId="8" fillId="35" borderId="25" xfId="0" applyFont="1" applyFill="1" applyBorder="1" applyAlignment="1" applyProtection="1">
      <alignment horizontal="left" vertical="center"/>
      <protection locked="0"/>
    </xf>
    <xf numFmtId="0" fontId="8" fillId="35" borderId="20" xfId="0" applyFont="1" applyFill="1" applyBorder="1" applyAlignment="1" applyProtection="1">
      <alignment horizontal="left" vertical="center"/>
      <protection locked="0"/>
    </xf>
    <xf numFmtId="0" fontId="8" fillId="0" borderId="0" xfId="0" applyFont="1" applyFill="1" applyBorder="1" applyAlignment="1" applyProtection="1">
      <alignment/>
      <protection/>
    </xf>
    <xf numFmtId="0" fontId="35" fillId="34" borderId="72" xfId="0" applyFont="1" applyFill="1" applyBorder="1" applyAlignment="1" applyProtection="1">
      <alignment vertical="center"/>
      <protection locked="0"/>
    </xf>
    <xf numFmtId="0" fontId="0" fillId="0" borderId="73" xfId="0" applyBorder="1" applyAlignment="1">
      <alignment/>
    </xf>
    <xf numFmtId="0" fontId="35" fillId="34" borderId="74" xfId="0" applyFont="1" applyFill="1" applyBorder="1" applyAlignment="1" applyProtection="1">
      <alignment vertical="center"/>
      <protection locked="0"/>
    </xf>
    <xf numFmtId="0" fontId="35" fillId="0" borderId="48" xfId="0" applyFont="1" applyBorder="1" applyAlignment="1" applyProtection="1">
      <alignment horizontal="left" vertical="top"/>
      <protection/>
    </xf>
    <xf numFmtId="0" fontId="3" fillId="0" borderId="40" xfId="0" applyFont="1" applyBorder="1" applyAlignment="1">
      <alignment vertical="center" wrapText="1"/>
    </xf>
    <xf numFmtId="0" fontId="3" fillId="0" borderId="51" xfId="0" applyFont="1" applyBorder="1" applyAlignment="1">
      <alignment vertical="center" wrapText="1"/>
    </xf>
    <xf numFmtId="0" fontId="3" fillId="0" borderId="44" xfId="0" applyFont="1" applyBorder="1" applyAlignment="1" applyProtection="1">
      <alignment horizontal="left" vertical="top"/>
      <protection/>
    </xf>
    <xf numFmtId="0" fontId="40" fillId="0" borderId="0" xfId="0" applyFont="1" applyBorder="1" applyAlignment="1" applyProtection="1">
      <alignment horizontal="left" vertical="top"/>
      <protection/>
    </xf>
    <xf numFmtId="0" fontId="46" fillId="0" borderId="44" xfId="0" applyFont="1" applyBorder="1" applyAlignment="1" applyProtection="1">
      <alignment horizontal="left" vertical="top"/>
      <protection/>
    </xf>
    <xf numFmtId="0" fontId="8" fillId="40" borderId="0" xfId="0" applyFont="1" applyFill="1" applyBorder="1" applyAlignment="1">
      <alignment vertical="top" wrapText="1"/>
    </xf>
    <xf numFmtId="0" fontId="100" fillId="0" borderId="0" xfId="64" applyFont="1" applyFill="1" applyBorder="1" applyAlignment="1">
      <alignment horizontal="center" vertical="center"/>
    </xf>
    <xf numFmtId="0" fontId="10" fillId="0" borderId="2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4" fontId="17" fillId="38" borderId="21" xfId="0" applyNumberFormat="1" applyFont="1" applyFill="1" applyBorder="1" applyAlignment="1">
      <alignment vertical="center" wrapText="1"/>
    </xf>
    <xf numFmtId="0" fontId="17" fillId="41" borderId="33" xfId="0" applyFont="1" applyFill="1" applyBorder="1" applyAlignment="1">
      <alignment horizontal="center" vertical="center" wrapText="1"/>
    </xf>
    <xf numFmtId="4" fontId="17" fillId="35" borderId="24" xfId="0" applyNumberFormat="1" applyFont="1" applyFill="1" applyBorder="1" applyAlignment="1">
      <alignment vertical="top" wrapText="1"/>
    </xf>
    <xf numFmtId="4" fontId="17" fillId="35" borderId="10" xfId="0" applyNumberFormat="1" applyFont="1" applyFill="1" applyBorder="1" applyAlignment="1">
      <alignment vertical="top" wrapText="1"/>
    </xf>
    <xf numFmtId="4" fontId="17" fillId="35" borderId="25" xfId="0" applyNumberFormat="1" applyFont="1" applyFill="1" applyBorder="1" applyAlignment="1">
      <alignment vertical="top" wrapText="1"/>
    </xf>
    <xf numFmtId="4" fontId="17" fillId="38" borderId="24" xfId="0" applyNumberFormat="1" applyFont="1" applyFill="1" applyBorder="1" applyAlignment="1">
      <alignment vertical="center" wrapText="1"/>
    </xf>
    <xf numFmtId="9" fontId="17" fillId="41" borderId="58"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49" xfId="0" applyFont="1" applyBorder="1" applyAlignment="1">
      <alignment vertical="center" wrapText="1"/>
    </xf>
    <xf numFmtId="178" fontId="17" fillId="38" borderId="49"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13" xfId="0" applyFont="1" applyBorder="1" applyAlignment="1">
      <alignment vertical="center" wrapText="1"/>
    </xf>
    <xf numFmtId="4" fontId="17" fillId="38" borderId="19" xfId="0" applyNumberFormat="1" applyFont="1" applyFill="1" applyBorder="1" applyAlignment="1">
      <alignment vertical="center" wrapText="1"/>
    </xf>
    <xf numFmtId="178" fontId="17" fillId="38" borderId="13" xfId="0" applyNumberFormat="1" applyFont="1" applyFill="1" applyBorder="1" applyAlignment="1">
      <alignment horizontal="center" vertical="center" wrapText="1"/>
    </xf>
    <xf numFmtId="4" fontId="17" fillId="35" borderId="19" xfId="0" applyNumberFormat="1" applyFont="1" applyFill="1" applyBorder="1" applyAlignment="1">
      <alignment vertical="top" wrapText="1"/>
    </xf>
    <xf numFmtId="4" fontId="17" fillId="35" borderId="11" xfId="0" applyNumberFormat="1" applyFont="1" applyFill="1" applyBorder="1" applyAlignment="1">
      <alignment vertical="top" wrapText="1"/>
    </xf>
    <xf numFmtId="4" fontId="17" fillId="35" borderId="20" xfId="0" applyNumberFormat="1" applyFont="1" applyFill="1" applyBorder="1" applyAlignment="1">
      <alignment vertical="top" wrapText="1"/>
    </xf>
    <xf numFmtId="0" fontId="8" fillId="35" borderId="49" xfId="0" applyFont="1" applyFill="1" applyBorder="1" applyAlignment="1">
      <alignment horizontal="left" vertical="top" wrapText="1"/>
    </xf>
    <xf numFmtId="0" fontId="8" fillId="35" borderId="29" xfId="0" applyFont="1" applyFill="1" applyBorder="1" applyAlignment="1">
      <alignment horizontal="left" vertical="top" wrapText="1"/>
    </xf>
    <xf numFmtId="0" fontId="8" fillId="35" borderId="30" xfId="0" applyFont="1" applyFill="1" applyBorder="1" applyAlignment="1">
      <alignment horizontal="left" vertical="top" wrapText="1"/>
    </xf>
    <xf numFmtId="0" fontId="8" fillId="0" borderId="0" xfId="0" applyFont="1" applyBorder="1" applyAlignment="1">
      <alignment horizontal="left" vertical="top" wrapText="1"/>
    </xf>
    <xf numFmtId="0" fontId="8" fillId="35" borderId="13"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50" xfId="0" applyFont="1" applyFill="1" applyBorder="1" applyAlignment="1" applyProtection="1">
      <alignment horizontal="center"/>
      <protection/>
    </xf>
    <xf numFmtId="0" fontId="8" fillId="0" borderId="42" xfId="0" applyFont="1" applyBorder="1" applyAlignment="1">
      <alignment horizontal="left" vertical="center"/>
    </xf>
    <xf numFmtId="0" fontId="8" fillId="0" borderId="75"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xf>
    <xf numFmtId="0" fontId="101" fillId="0" borderId="0" xfId="0" applyFont="1" applyAlignment="1">
      <alignment vertical="center" wrapText="1"/>
    </xf>
    <xf numFmtId="0" fontId="6" fillId="0" borderId="0" xfId="0" applyFont="1" applyAlignment="1">
      <alignment vertical="top"/>
    </xf>
    <xf numFmtId="16" fontId="6" fillId="0" borderId="0" xfId="0" applyNumberFormat="1" applyFont="1" applyAlignment="1">
      <alignment vertical="top" wrapText="1"/>
    </xf>
    <xf numFmtId="0" fontId="8" fillId="0" borderId="0" xfId="0" applyFont="1" applyBorder="1" applyAlignment="1">
      <alignment horizontal="left" vertical="center"/>
    </xf>
    <xf numFmtId="0" fontId="95" fillId="0" borderId="0" xfId="0" applyFont="1" applyAlignment="1" applyProtection="1">
      <alignment vertical="center"/>
      <protection/>
    </xf>
    <xf numFmtId="0" fontId="102" fillId="0" borderId="0" xfId="0" applyFont="1" applyAlignment="1" applyProtection="1">
      <alignment horizontal="center" vertical="center" wrapText="1"/>
      <protection/>
    </xf>
    <xf numFmtId="0" fontId="7" fillId="0" borderId="17" xfId="0" applyFont="1" applyBorder="1" applyAlignment="1" applyProtection="1">
      <alignment horizontal="left" vertical="center"/>
      <protection/>
    </xf>
    <xf numFmtId="0" fontId="7" fillId="0" borderId="76" xfId="0" applyFont="1" applyBorder="1" applyAlignment="1" applyProtection="1">
      <alignment horizontal="left" vertical="center"/>
      <protection/>
    </xf>
    <xf numFmtId="0" fontId="8" fillId="42" borderId="75" xfId="0" applyFont="1" applyFill="1" applyBorder="1" applyAlignment="1">
      <alignment horizontal="center" vertical="center"/>
    </xf>
    <xf numFmtId="0" fontId="8" fillId="42" borderId="71" xfId="0" applyFont="1" applyFill="1" applyBorder="1" applyAlignment="1">
      <alignment horizontal="center" vertical="center"/>
    </xf>
    <xf numFmtId="0" fontId="8" fillId="0" borderId="0" xfId="0" applyFont="1" applyAlignment="1" applyProtection="1">
      <alignment horizontal="left" vertical="top" wrapText="1"/>
      <protection/>
    </xf>
    <xf numFmtId="49" fontId="8" fillId="0" borderId="16" xfId="0" applyNumberFormat="1" applyFont="1" applyFill="1" applyBorder="1" applyAlignment="1" applyProtection="1">
      <alignment horizontal="left" vertical="center" wrapText="1"/>
      <protection/>
    </xf>
    <xf numFmtId="49" fontId="8" fillId="0" borderId="7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8" fillId="0" borderId="32" xfId="0" applyNumberFormat="1" applyFont="1" applyFill="1" applyBorder="1" applyAlignment="1" applyProtection="1">
      <alignment horizontal="left" vertical="center" wrapText="1"/>
      <protection/>
    </xf>
    <xf numFmtId="49" fontId="8" fillId="34" borderId="49" xfId="0" applyNumberFormat="1" applyFont="1" applyFill="1" applyBorder="1" applyAlignment="1" applyProtection="1">
      <alignment horizontal="center" vertical="center" wrapText="1"/>
      <protection locked="0"/>
    </xf>
    <xf numFmtId="49" fontId="8" fillId="34" borderId="29" xfId="0" applyNumberFormat="1" applyFont="1" applyFill="1" applyBorder="1" applyAlignment="1" applyProtection="1">
      <alignment horizontal="center" vertical="center" wrapText="1"/>
      <protection locked="0"/>
    </xf>
    <xf numFmtId="49" fontId="8" fillId="34" borderId="77" xfId="0" applyNumberFormat="1" applyFont="1" applyFill="1" applyBorder="1" applyAlignment="1" applyProtection="1">
      <alignment horizontal="center" vertical="center" wrapText="1"/>
      <protection locked="0"/>
    </xf>
    <xf numFmtId="49" fontId="8" fillId="34" borderId="31" xfId="0" applyNumberFormat="1" applyFont="1" applyFill="1" applyBorder="1" applyAlignment="1" applyProtection="1">
      <alignment horizontal="center" vertical="center" wrapText="1"/>
      <protection locked="0"/>
    </xf>
    <xf numFmtId="49" fontId="8" fillId="0" borderId="24" xfId="0" applyNumberFormat="1"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left" vertical="center" wrapText="1"/>
      <protection/>
    </xf>
    <xf numFmtId="49" fontId="8" fillId="34" borderId="10" xfId="0" applyNumberFormat="1" applyFont="1" applyFill="1" applyBorder="1" applyAlignment="1" applyProtection="1">
      <alignment horizontal="center" vertical="center" wrapText="1"/>
      <protection locked="0"/>
    </xf>
    <xf numFmtId="49" fontId="8" fillId="34" borderId="25" xfId="0" applyNumberFormat="1"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left" vertical="center" wrapText="1"/>
      <protection locked="0"/>
    </xf>
    <xf numFmtId="49" fontId="8" fillId="34" borderId="25" xfId="0" applyNumberFormat="1" applyFont="1" applyFill="1" applyBorder="1" applyAlignment="1" applyProtection="1">
      <alignment horizontal="left" vertical="center" wrapText="1"/>
      <protection locked="0"/>
    </xf>
    <xf numFmtId="0" fontId="12" fillId="0" borderId="0" xfId="0" applyFont="1" applyBorder="1" applyAlignment="1" applyProtection="1">
      <alignment horizontal="left" wrapText="1"/>
      <protection/>
    </xf>
    <xf numFmtId="49" fontId="8" fillId="34" borderId="22" xfId="0" applyNumberFormat="1" applyFont="1" applyFill="1" applyBorder="1" applyAlignment="1" applyProtection="1">
      <alignment horizontal="left" vertical="top" wrapText="1"/>
      <protection locked="0"/>
    </xf>
    <xf numFmtId="49" fontId="8" fillId="34" borderId="23" xfId="0" applyNumberFormat="1" applyFont="1" applyFill="1" applyBorder="1" applyAlignment="1" applyProtection="1">
      <alignment horizontal="left" vertical="top" wrapText="1"/>
      <protection locked="0"/>
    </xf>
    <xf numFmtId="49" fontId="8" fillId="34" borderId="10" xfId="0" applyNumberFormat="1" applyFont="1" applyFill="1" applyBorder="1" applyAlignment="1" applyProtection="1">
      <alignment horizontal="left" vertical="top" wrapText="1"/>
      <protection locked="0"/>
    </xf>
    <xf numFmtId="49" fontId="8" fillId="34" borderId="25" xfId="0" applyNumberFormat="1" applyFont="1" applyFill="1" applyBorder="1" applyAlignment="1" applyProtection="1">
      <alignment horizontal="left" vertical="top" wrapText="1"/>
      <protection locked="0"/>
    </xf>
    <xf numFmtId="0" fontId="8" fillId="0" borderId="59"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8" fillId="0" borderId="78" xfId="0" applyFont="1" applyBorder="1" applyAlignment="1" applyProtection="1">
      <alignment horizontal="left" vertical="center" wrapText="1"/>
      <protection/>
    </xf>
    <xf numFmtId="49" fontId="8" fillId="34" borderId="57" xfId="0" applyNumberFormat="1" applyFont="1" applyFill="1" applyBorder="1" applyAlignment="1" applyProtection="1">
      <alignment horizontal="left" vertical="top" wrapText="1"/>
      <protection locked="0"/>
    </xf>
    <xf numFmtId="49" fontId="8" fillId="34" borderId="28" xfId="0" applyNumberFormat="1" applyFont="1" applyFill="1" applyBorder="1" applyAlignment="1" applyProtection="1">
      <alignment horizontal="left" vertical="top" wrapText="1"/>
      <protection locked="0"/>
    </xf>
    <xf numFmtId="1" fontId="7" fillId="35" borderId="49" xfId="0" applyNumberFormat="1" applyFont="1" applyFill="1" applyBorder="1" applyAlignment="1" applyProtection="1">
      <alignment horizontal="left" vertical="center" wrapText="1"/>
      <protection locked="0"/>
    </xf>
    <xf numFmtId="1" fontId="7" fillId="35" borderId="77" xfId="0" applyNumberFormat="1" applyFont="1" applyFill="1" applyBorder="1" applyAlignment="1" applyProtection="1">
      <alignment horizontal="left" vertical="center" wrapText="1"/>
      <protection locked="0"/>
    </xf>
    <xf numFmtId="49" fontId="8" fillId="35" borderId="49" xfId="0" applyNumberFormat="1" applyFont="1" applyFill="1" applyBorder="1" applyAlignment="1" applyProtection="1">
      <alignment horizontal="left" vertical="center" wrapText="1"/>
      <protection locked="0"/>
    </xf>
    <xf numFmtId="49" fontId="8" fillId="35" borderId="77" xfId="0" applyNumberFormat="1" applyFont="1" applyFill="1" applyBorder="1" applyAlignment="1" applyProtection="1">
      <alignment horizontal="left" vertical="center" wrapText="1"/>
      <protection locked="0"/>
    </xf>
    <xf numFmtId="49" fontId="7" fillId="35" borderId="13" xfId="0" applyNumberFormat="1" applyFont="1" applyFill="1" applyBorder="1" applyAlignment="1" applyProtection="1">
      <alignment horizontal="left" vertical="center" wrapText="1"/>
      <protection locked="0"/>
    </xf>
    <xf numFmtId="49" fontId="7" fillId="35" borderId="12" xfId="0" applyNumberFormat="1" applyFont="1" applyFill="1" applyBorder="1" applyAlignment="1" applyProtection="1">
      <alignment horizontal="left" vertical="center" wrapText="1"/>
      <protection locked="0"/>
    </xf>
    <xf numFmtId="49" fontId="7" fillId="35" borderId="52" xfId="0" applyNumberFormat="1" applyFont="1" applyFill="1" applyBorder="1" applyAlignment="1" applyProtection="1">
      <alignment horizontal="left" vertical="center" wrapText="1"/>
      <protection locked="0"/>
    </xf>
    <xf numFmtId="49" fontId="8" fillId="34" borderId="22" xfId="0" applyNumberFormat="1" applyFont="1" applyFill="1" applyBorder="1" applyAlignment="1" applyProtection="1">
      <alignment horizontal="left" vertical="center" wrapText="1"/>
      <protection locked="0"/>
    </xf>
    <xf numFmtId="49" fontId="8" fillId="35" borderId="13" xfId="0" applyNumberFormat="1" applyFont="1" applyFill="1" applyBorder="1" applyAlignment="1" applyProtection="1">
      <alignment horizontal="left" vertical="center" wrapText="1"/>
      <protection locked="0"/>
    </xf>
    <xf numFmtId="49" fontId="8" fillId="35" borderId="12" xfId="0" applyNumberFormat="1" applyFont="1" applyFill="1" applyBorder="1" applyAlignment="1" applyProtection="1">
      <alignment horizontal="left" vertical="center" wrapText="1"/>
      <protection locked="0"/>
    </xf>
    <xf numFmtId="49" fontId="23" fillId="34" borderId="12" xfId="38" applyNumberFormat="1" applyFont="1" applyFill="1" applyBorder="1" applyAlignment="1" applyProtection="1">
      <alignment horizontal="left" vertical="center" wrapText="1"/>
      <protection locked="0"/>
    </xf>
    <xf numFmtId="49" fontId="8" fillId="34" borderId="50" xfId="0" applyNumberFormat="1" applyFont="1" applyFill="1" applyBorder="1" applyAlignment="1" applyProtection="1">
      <alignment horizontal="left" vertical="center" wrapText="1"/>
      <protection locked="0"/>
    </xf>
    <xf numFmtId="49" fontId="8" fillId="0" borderId="59" xfId="0" applyNumberFormat="1" applyFont="1" applyFill="1" applyBorder="1" applyAlignment="1" applyProtection="1">
      <alignment horizontal="left" vertical="center" wrapText="1"/>
      <protection/>
    </xf>
    <xf numFmtId="49" fontId="8" fillId="0" borderId="26" xfId="0" applyNumberFormat="1" applyFont="1" applyFill="1" applyBorder="1" applyAlignment="1" applyProtection="1">
      <alignment horizontal="left" vertical="center" wrapText="1"/>
      <protection/>
    </xf>
    <xf numFmtId="49" fontId="8" fillId="0" borderId="56" xfId="0" applyNumberFormat="1" applyFont="1" applyFill="1" applyBorder="1" applyAlignment="1" applyProtection="1">
      <alignment horizontal="left" vertical="center" wrapText="1"/>
      <protection/>
    </xf>
    <xf numFmtId="1" fontId="8" fillId="34" borderId="10" xfId="0" applyNumberFormat="1" applyFont="1" applyFill="1" applyBorder="1" applyAlignment="1" applyProtection="1">
      <alignment horizontal="left" vertical="center" wrapText="1"/>
      <protection locked="0"/>
    </xf>
    <xf numFmtId="49" fontId="8" fillId="34" borderId="33" xfId="0" applyNumberFormat="1" applyFont="1" applyFill="1" applyBorder="1" applyAlignment="1" applyProtection="1">
      <alignment horizontal="left" vertical="center" wrapText="1"/>
      <protection locked="0"/>
    </xf>
    <xf numFmtId="49" fontId="8" fillId="34" borderId="34" xfId="0" applyNumberFormat="1" applyFont="1" applyFill="1" applyBorder="1" applyAlignment="1" applyProtection="1">
      <alignment horizontal="left" vertical="center" wrapText="1"/>
      <protection locked="0"/>
    </xf>
    <xf numFmtId="49" fontId="8" fillId="34" borderId="35"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pplyProtection="1">
      <alignment horizontal="center" vertical="center" wrapText="1"/>
      <protection/>
    </xf>
    <xf numFmtId="49" fontId="8" fillId="0" borderId="76" xfId="0" applyNumberFormat="1" applyFont="1" applyFill="1" applyBorder="1" applyAlignment="1" applyProtection="1">
      <alignment horizontal="center" vertical="center" wrapText="1"/>
      <protection/>
    </xf>
    <xf numFmtId="49" fontId="8" fillId="34" borderId="13" xfId="0" applyNumberFormat="1" applyFont="1" applyFill="1" applyBorder="1" applyAlignment="1" applyProtection="1">
      <alignment horizontal="center" vertical="center" wrapText="1"/>
      <protection locked="0"/>
    </xf>
    <xf numFmtId="49" fontId="8" fillId="34" borderId="12" xfId="0" applyNumberFormat="1" applyFont="1" applyFill="1" applyBorder="1" applyAlignment="1" applyProtection="1">
      <alignment horizontal="center" vertical="center" wrapText="1"/>
      <protection locked="0"/>
    </xf>
    <xf numFmtId="49" fontId="8" fillId="34" borderId="50" xfId="0" applyNumberFormat="1" applyFont="1" applyFill="1" applyBorder="1" applyAlignment="1" applyProtection="1">
      <alignment horizontal="center" vertical="center" wrapText="1"/>
      <protection locked="0"/>
    </xf>
    <xf numFmtId="49" fontId="8" fillId="0" borderId="17" xfId="0" applyNumberFormat="1" applyFont="1" applyBorder="1" applyAlignment="1" applyProtection="1">
      <alignment horizontal="left" vertical="center" wrapText="1"/>
      <protection/>
    </xf>
    <xf numFmtId="49" fontId="8" fillId="0" borderId="12" xfId="0" applyNumberFormat="1" applyFont="1" applyBorder="1" applyAlignment="1" applyProtection="1">
      <alignment horizontal="left" vertical="center" wrapText="1"/>
      <protection/>
    </xf>
    <xf numFmtId="49" fontId="8" fillId="34" borderId="10" xfId="42" applyNumberFormat="1" applyFont="1" applyFill="1" applyBorder="1" applyAlignment="1" applyProtection="1">
      <alignment horizontal="left" vertical="center" wrapText="1"/>
      <protection locked="0"/>
    </xf>
    <xf numFmtId="49" fontId="8" fillId="34" borderId="25" xfId="42"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49" fontId="8" fillId="34" borderId="31" xfId="0" applyNumberFormat="1" applyFont="1" applyFill="1" applyBorder="1" applyAlignment="1" applyProtection="1">
      <alignment horizontal="left" vertical="center" wrapText="1"/>
      <protection locked="0"/>
    </xf>
    <xf numFmtId="49" fontId="8" fillId="34" borderId="36" xfId="0" applyNumberFormat="1" applyFont="1" applyFill="1" applyBorder="1" applyAlignment="1" applyProtection="1">
      <alignment horizontal="left" vertical="center" wrapText="1"/>
      <protection locked="0"/>
    </xf>
    <xf numFmtId="0" fontId="15" fillId="0" borderId="0" xfId="0" applyFont="1" applyAlignment="1" applyProtection="1">
      <alignment horizontal="center" vertical="top" wrapText="1"/>
      <protection/>
    </xf>
    <xf numFmtId="0" fontId="5" fillId="0" borderId="0" xfId="0" applyFont="1" applyAlignment="1">
      <alignment/>
    </xf>
    <xf numFmtId="49" fontId="8" fillId="34" borderId="23" xfId="0" applyNumberFormat="1" applyFont="1" applyFill="1" applyBorder="1" applyAlignment="1" applyProtection="1">
      <alignment horizontal="left" vertical="center" wrapText="1"/>
      <protection locked="0"/>
    </xf>
    <xf numFmtId="49" fontId="8" fillId="0" borderId="21" xfId="0" applyNumberFormat="1" applyFont="1" applyFill="1" applyBorder="1" applyAlignment="1" applyProtection="1">
      <alignment horizontal="left" vertical="center" wrapText="1"/>
      <protection/>
    </xf>
    <xf numFmtId="49" fontId="8" fillId="0" borderId="22" xfId="0" applyNumberFormat="1" applyFont="1" applyFill="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77" xfId="0" applyFont="1" applyBorder="1" applyAlignment="1" applyProtection="1">
      <alignment horizontal="left" vertical="center" wrapText="1"/>
      <protection/>
    </xf>
    <xf numFmtId="0" fontId="8" fillId="0" borderId="15"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49" fontId="8" fillId="0" borderId="76" xfId="0" applyNumberFormat="1" applyFont="1" applyBorder="1" applyAlignment="1" applyProtection="1">
      <alignment horizontal="left" vertical="center" wrapText="1"/>
      <protection/>
    </xf>
    <xf numFmtId="0" fontId="8" fillId="35" borderId="48" xfId="0" applyFont="1" applyFill="1" applyBorder="1" applyAlignment="1" applyProtection="1">
      <alignment horizontal="left" vertical="center" wrapText="1"/>
      <protection locked="0"/>
    </xf>
    <xf numFmtId="0" fontId="8" fillId="35" borderId="40" xfId="0" applyFont="1" applyFill="1" applyBorder="1" applyAlignment="1" applyProtection="1">
      <alignment horizontal="left" vertical="center" wrapText="1"/>
      <protection locked="0"/>
    </xf>
    <xf numFmtId="0" fontId="8" fillId="35" borderId="51" xfId="0" applyFont="1" applyFill="1" applyBorder="1" applyAlignment="1" applyProtection="1">
      <alignment horizontal="left" vertical="center" wrapText="1"/>
      <protection locked="0"/>
    </xf>
    <xf numFmtId="0" fontId="8" fillId="35" borderId="79" xfId="0" applyFont="1" applyFill="1" applyBorder="1" applyAlignment="1" applyProtection="1">
      <alignment horizontal="left" vertical="center" wrapText="1"/>
      <protection locked="0"/>
    </xf>
    <xf numFmtId="0" fontId="8" fillId="35" borderId="14" xfId="0" applyFont="1" applyFill="1" applyBorder="1" applyAlignment="1" applyProtection="1">
      <alignment horizontal="left" vertical="center" wrapText="1"/>
      <protection locked="0"/>
    </xf>
    <xf numFmtId="0" fontId="8" fillId="35" borderId="52" xfId="0" applyFont="1" applyFill="1" applyBorder="1" applyAlignment="1" applyProtection="1">
      <alignment horizontal="left" vertical="center" wrapText="1"/>
      <protection locked="0"/>
    </xf>
    <xf numFmtId="0" fontId="6" fillId="34" borderId="21"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4" borderId="23" xfId="0" applyFont="1" applyFill="1" applyBorder="1" applyAlignment="1" applyProtection="1">
      <alignment horizontal="left" vertical="center"/>
      <protection/>
    </xf>
    <xf numFmtId="0" fontId="6" fillId="35" borderId="42" xfId="0" applyFont="1" applyFill="1" applyBorder="1" applyAlignment="1" applyProtection="1">
      <alignment horizontal="center" vertical="top"/>
      <protection/>
    </xf>
    <xf numFmtId="0" fontId="6" fillId="35" borderId="75" xfId="0" applyFont="1" applyFill="1" applyBorder="1" applyAlignment="1" applyProtection="1">
      <alignment horizontal="center" vertical="top"/>
      <protection/>
    </xf>
    <xf numFmtId="0" fontId="6" fillId="35" borderId="37" xfId="0" applyFont="1" applyFill="1" applyBorder="1" applyAlignment="1" applyProtection="1">
      <alignment horizontal="center" vertical="top"/>
      <protection/>
    </xf>
    <xf numFmtId="0" fontId="14" fillId="0" borderId="0" xfId="0" applyFont="1" applyBorder="1" applyAlignment="1" applyProtection="1">
      <alignment horizontal="left" vertical="top" wrapText="1"/>
      <protection/>
    </xf>
    <xf numFmtId="168" fontId="6" fillId="34" borderId="19" xfId="0" applyNumberFormat="1" applyFont="1" applyFill="1" applyBorder="1" applyAlignment="1" applyProtection="1">
      <alignment horizontal="center" vertical="center" wrapText="1"/>
      <protection locked="0"/>
    </xf>
    <xf numFmtId="168" fontId="6" fillId="34" borderId="11" xfId="0" applyNumberFormat="1" applyFont="1" applyFill="1" applyBorder="1" applyAlignment="1" applyProtection="1">
      <alignment horizontal="center" vertical="center" wrapText="1"/>
      <protection locked="0"/>
    </xf>
    <xf numFmtId="0" fontId="8" fillId="34" borderId="16" xfId="0" applyFont="1" applyFill="1" applyBorder="1" applyAlignment="1">
      <alignment horizontal="left" vertical="center" wrapText="1"/>
    </xf>
    <xf numFmtId="0" fontId="8" fillId="34" borderId="29" xfId="0" applyFont="1" applyFill="1" applyBorder="1" applyAlignment="1">
      <alignment horizontal="left" vertical="center" wrapText="1"/>
    </xf>
    <xf numFmtId="0" fontId="8" fillId="34" borderId="77" xfId="0" applyFont="1" applyFill="1" applyBorder="1" applyAlignment="1">
      <alignment horizontal="left" vertical="center" wrapText="1"/>
    </xf>
    <xf numFmtId="0" fontId="8" fillId="35" borderId="49" xfId="0" applyFont="1" applyFill="1" applyBorder="1" applyAlignment="1">
      <alignment horizontal="left" vertical="top" wrapText="1"/>
    </xf>
    <xf numFmtId="0" fontId="8" fillId="35" borderId="29" xfId="0" applyFont="1" applyFill="1" applyBorder="1" applyAlignment="1">
      <alignment horizontal="left" vertical="top" wrapText="1"/>
    </xf>
    <xf numFmtId="0" fontId="8" fillId="35" borderId="30" xfId="0" applyFont="1" applyFill="1" applyBorder="1" applyAlignment="1">
      <alignment horizontal="left" vertical="top" wrapText="1"/>
    </xf>
    <xf numFmtId="0" fontId="8" fillId="0" borderId="48" xfId="0" applyFont="1" applyBorder="1" applyAlignment="1">
      <alignment horizontal="center" vertical="center"/>
    </xf>
    <xf numFmtId="0" fontId="8" fillId="0" borderId="40" xfId="0" applyFont="1" applyBorder="1" applyAlignment="1">
      <alignment horizontal="center" vertical="center"/>
    </xf>
    <xf numFmtId="0" fontId="8" fillId="0" borderId="80" xfId="0" applyFont="1" applyBorder="1" applyAlignment="1">
      <alignment horizontal="center" vertical="center"/>
    </xf>
    <xf numFmtId="0" fontId="8" fillId="0" borderId="43" xfId="0" applyFont="1" applyBorder="1" applyAlignment="1">
      <alignment horizontal="center" vertical="center"/>
    </xf>
    <xf numFmtId="0" fontId="8" fillId="0" borderId="81" xfId="0" applyFont="1" applyBorder="1" applyAlignment="1">
      <alignment horizontal="center" vertical="center"/>
    </xf>
    <xf numFmtId="0" fontId="8" fillId="0" borderId="62" xfId="0" applyFont="1" applyBorder="1" applyAlignment="1">
      <alignment horizontal="center" vertical="center"/>
    </xf>
    <xf numFmtId="0" fontId="7" fillId="0" borderId="0" xfId="0" applyFont="1" applyAlignment="1">
      <alignment/>
    </xf>
    <xf numFmtId="0" fontId="100" fillId="35" borderId="11" xfId="64" applyFont="1" applyFill="1" applyBorder="1" applyAlignment="1">
      <alignment horizontal="center" vertical="center"/>
    </xf>
    <xf numFmtId="0" fontId="100" fillId="35" borderId="20" xfId="64" applyFont="1" applyFill="1" applyBorder="1" applyAlignment="1">
      <alignment horizontal="center" vertical="center"/>
    </xf>
    <xf numFmtId="0" fontId="6" fillId="0" borderId="0" xfId="0" applyFont="1" applyAlignment="1" applyProtection="1">
      <alignment horizontal="left" vertical="top" wrapText="1"/>
      <protection/>
    </xf>
    <xf numFmtId="0" fontId="6" fillId="0" borderId="0" xfId="0" applyFont="1" applyAlignment="1">
      <alignment horizontal="left" vertical="top" wrapText="1"/>
    </xf>
    <xf numFmtId="0" fontId="6" fillId="0" borderId="15"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4" fontId="8" fillId="0" borderId="21" xfId="0" applyNumberFormat="1" applyFont="1" applyFill="1" applyBorder="1" applyAlignment="1" applyProtection="1">
      <alignment horizontal="center" vertical="top" wrapText="1"/>
      <protection/>
    </xf>
    <xf numFmtId="4" fontId="8" fillId="0" borderId="22" xfId="0" applyNumberFormat="1" applyFont="1" applyFill="1" applyBorder="1" applyAlignment="1" applyProtection="1">
      <alignment horizontal="center" vertical="top" wrapText="1"/>
      <protection/>
    </xf>
    <xf numFmtId="0" fontId="8" fillId="0" borderId="22" xfId="0" applyFont="1" applyFill="1" applyBorder="1" applyAlignment="1" applyProtection="1">
      <alignment horizontal="center" vertical="top" wrapText="1"/>
      <protection/>
    </xf>
    <xf numFmtId="0" fontId="8" fillId="0" borderId="23" xfId="0" applyFont="1" applyFill="1" applyBorder="1" applyAlignment="1" applyProtection="1">
      <alignment horizontal="center" vertical="top" wrapText="1"/>
      <protection/>
    </xf>
    <xf numFmtId="0" fontId="6"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8" fillId="0" borderId="82"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8" fillId="0" borderId="58" xfId="0" applyFont="1" applyBorder="1" applyAlignment="1" applyProtection="1">
      <alignment horizontal="center" vertical="center"/>
      <protection/>
    </xf>
    <xf numFmtId="0" fontId="8" fillId="0" borderId="81" xfId="0" applyFont="1" applyBorder="1" applyAlignment="1" applyProtection="1">
      <alignment horizontal="center" vertical="center"/>
      <protection/>
    </xf>
    <xf numFmtId="0" fontId="8" fillId="0" borderId="67" xfId="0" applyFont="1" applyBorder="1" applyAlignment="1" applyProtection="1">
      <alignment horizontal="center" vertical="center"/>
      <protection/>
    </xf>
    <xf numFmtId="49" fontId="103" fillId="0" borderId="0" xfId="0" applyNumberFormat="1" applyFont="1" applyBorder="1" applyAlignment="1" applyProtection="1">
      <alignment horizontal="left" vertical="center" wrapText="1"/>
      <protection/>
    </xf>
    <xf numFmtId="0" fontId="6" fillId="34" borderId="24"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34" borderId="25" xfId="0" applyFont="1" applyFill="1" applyBorder="1" applyAlignment="1" applyProtection="1">
      <alignment horizontal="left" vertical="center"/>
      <protection/>
    </xf>
    <xf numFmtId="0" fontId="6" fillId="34" borderId="19"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14" fillId="0" borderId="0" xfId="0" applyFont="1" applyAlignment="1" applyProtection="1">
      <alignment horizontal="left" vertical="top" wrapText="1"/>
      <protection/>
    </xf>
    <xf numFmtId="0" fontId="8" fillId="0" borderId="83" xfId="0" applyFont="1" applyBorder="1" applyAlignment="1">
      <alignment horizontal="center" vertical="center"/>
    </xf>
    <xf numFmtId="0" fontId="8" fillId="0" borderId="57" xfId="0" applyFont="1" applyBorder="1" applyAlignment="1">
      <alignment horizontal="center" vertical="center"/>
    </xf>
    <xf numFmtId="0" fontId="8" fillId="0" borderId="0" xfId="0" applyFont="1" applyBorder="1" applyAlignment="1" applyProtection="1">
      <alignment horizontal="center" vertical="top" wrapText="1"/>
      <protection/>
    </xf>
    <xf numFmtId="4" fontId="8" fillId="0" borderId="83" xfId="58" applyNumberFormat="1" applyFont="1" applyFill="1" applyBorder="1" applyAlignment="1" applyProtection="1">
      <alignment horizontal="center" vertical="center"/>
      <protection/>
    </xf>
    <xf numFmtId="4" fontId="8" fillId="0" borderId="57" xfId="58" applyNumberFormat="1" applyFont="1" applyFill="1" applyBorder="1" applyAlignment="1" applyProtection="1">
      <alignment horizontal="center" vertical="center"/>
      <protection/>
    </xf>
    <xf numFmtId="9" fontId="6" fillId="36" borderId="11" xfId="0" applyNumberFormat="1" applyFont="1" applyFill="1" applyBorder="1" applyAlignment="1" applyProtection="1">
      <alignment horizontal="center" vertical="center" wrapText="1"/>
      <protection/>
    </xf>
    <xf numFmtId="9" fontId="6" fillId="36" borderId="20" xfId="0" applyNumberFormat="1" applyFont="1" applyFill="1" applyBorder="1" applyAlignment="1" applyProtection="1">
      <alignment horizontal="center" vertical="center" wrapText="1"/>
      <protection/>
    </xf>
    <xf numFmtId="0" fontId="8" fillId="34" borderId="17"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8" fillId="34" borderId="76" xfId="0" applyFont="1" applyFill="1" applyBorder="1" applyAlignment="1">
      <alignment horizontal="left" vertical="center" wrapText="1"/>
    </xf>
    <xf numFmtId="0" fontId="0" fillId="0" borderId="29" xfId="0" applyBorder="1" applyAlignment="1">
      <alignment horizontal="left" vertical="center" wrapText="1"/>
    </xf>
    <xf numFmtId="0" fontId="0" fillId="0" borderId="77" xfId="0" applyBorder="1" applyAlignment="1">
      <alignment horizontal="left" vertical="center" wrapText="1"/>
    </xf>
    <xf numFmtId="0" fontId="13" fillId="34" borderId="19" xfId="0" applyFont="1" applyFill="1" applyBorder="1" applyAlignment="1" applyProtection="1">
      <alignment horizontal="center" vertical="center"/>
      <protection/>
    </xf>
    <xf numFmtId="0" fontId="13" fillId="34" borderId="11" xfId="0" applyFont="1" applyFill="1" applyBorder="1" applyAlignment="1" applyProtection="1">
      <alignment horizontal="center" vertical="center"/>
      <protection/>
    </xf>
    <xf numFmtId="0" fontId="6" fillId="0" borderId="0" xfId="0" applyFont="1" applyAlignment="1" applyProtection="1">
      <alignment horizontal="right"/>
      <protection/>
    </xf>
    <xf numFmtId="0" fontId="6" fillId="0" borderId="0" xfId="0" applyFont="1" applyBorder="1" applyAlignment="1" applyProtection="1">
      <alignment horizontal="right"/>
      <protection/>
    </xf>
    <xf numFmtId="0" fontId="6" fillId="0" borderId="0" xfId="0" applyFont="1" applyAlignment="1">
      <alignment/>
    </xf>
    <xf numFmtId="0" fontId="8" fillId="34" borderId="16" xfId="0" applyFont="1" applyFill="1" applyBorder="1" applyAlignment="1">
      <alignment horizontal="left" vertical="center"/>
    </xf>
    <xf numFmtId="0" fontId="0" fillId="0" borderId="29" xfId="0" applyBorder="1" applyAlignment="1">
      <alignment horizontal="left" vertical="center"/>
    </xf>
    <xf numFmtId="0" fontId="0" fillId="0" borderId="77" xfId="0" applyBorder="1" applyAlignment="1">
      <alignment horizontal="left" vertical="center"/>
    </xf>
    <xf numFmtId="0" fontId="11" fillId="34" borderId="48" xfId="0" applyNumberFormat="1" applyFont="1" applyFill="1" applyBorder="1" applyAlignment="1" applyProtection="1">
      <alignment horizontal="left" vertical="top" wrapText="1"/>
      <protection locked="0"/>
    </xf>
    <xf numFmtId="0" fontId="11" fillId="34" borderId="40" xfId="0" applyNumberFormat="1" applyFont="1" applyFill="1" applyBorder="1" applyAlignment="1" applyProtection="1">
      <alignment horizontal="left" vertical="top" wrapText="1"/>
      <protection locked="0"/>
    </xf>
    <xf numFmtId="0" fontId="11" fillId="34" borderId="51" xfId="0" applyNumberFormat="1" applyFont="1" applyFill="1" applyBorder="1" applyAlignment="1" applyProtection="1">
      <alignment horizontal="left" vertical="top" wrapText="1"/>
      <protection locked="0"/>
    </xf>
    <xf numFmtId="0" fontId="11" fillId="34" borderId="44" xfId="0" applyNumberFormat="1" applyFont="1" applyFill="1" applyBorder="1" applyAlignment="1" applyProtection="1">
      <alignment horizontal="left" vertical="top" wrapText="1"/>
      <protection locked="0"/>
    </xf>
    <xf numFmtId="0" fontId="11" fillId="34" borderId="0" xfId="0" applyNumberFormat="1" applyFont="1" applyFill="1" applyBorder="1" applyAlignment="1" applyProtection="1">
      <alignment horizontal="left" vertical="top" wrapText="1"/>
      <protection locked="0"/>
    </xf>
    <xf numFmtId="0" fontId="11" fillId="34" borderId="73" xfId="0" applyNumberFormat="1" applyFont="1" applyFill="1" applyBorder="1" applyAlignment="1" applyProtection="1">
      <alignment horizontal="left" vertical="top" wrapText="1"/>
      <protection locked="0"/>
    </xf>
    <xf numFmtId="0" fontId="11" fillId="34" borderId="79" xfId="0" applyNumberFormat="1" applyFont="1" applyFill="1" applyBorder="1" applyAlignment="1" applyProtection="1">
      <alignment horizontal="left" vertical="top" wrapText="1"/>
      <protection locked="0"/>
    </xf>
    <xf numFmtId="0" fontId="11" fillId="34" borderId="14" xfId="0" applyNumberFormat="1" applyFont="1" applyFill="1" applyBorder="1" applyAlignment="1" applyProtection="1">
      <alignment horizontal="left" vertical="top" wrapText="1"/>
      <protection locked="0"/>
    </xf>
    <xf numFmtId="0" fontId="11" fillId="34" borderId="52" xfId="0" applyNumberFormat="1" applyFont="1" applyFill="1" applyBorder="1" applyAlignment="1" applyProtection="1">
      <alignment horizontal="left" vertical="top" wrapText="1"/>
      <protection locked="0"/>
    </xf>
    <xf numFmtId="0" fontId="8" fillId="35" borderId="16" xfId="0" applyFont="1" applyFill="1" applyBorder="1" applyAlignment="1" applyProtection="1">
      <alignment horizontal="center" wrapText="1"/>
      <protection/>
    </xf>
    <xf numFmtId="0" fontId="8" fillId="35" borderId="29" xfId="0" applyFont="1" applyFill="1" applyBorder="1" applyAlignment="1" applyProtection="1">
      <alignment horizontal="center" wrapText="1"/>
      <protection/>
    </xf>
    <xf numFmtId="0" fontId="8" fillId="35" borderId="30" xfId="0" applyFont="1" applyFill="1" applyBorder="1" applyAlignment="1" applyProtection="1">
      <alignment horizontal="center" wrapText="1"/>
      <protection/>
    </xf>
    <xf numFmtId="0" fontId="8" fillId="35" borderId="17" xfId="0" applyFont="1" applyFill="1" applyBorder="1" applyAlignment="1" applyProtection="1">
      <alignment horizontal="center" wrapText="1"/>
      <protection/>
    </xf>
    <xf numFmtId="0" fontId="8" fillId="35" borderId="12" xfId="0" applyFont="1" applyFill="1" applyBorder="1" applyAlignment="1" applyProtection="1">
      <alignment horizontal="center" wrapText="1"/>
      <protection/>
    </xf>
    <xf numFmtId="0" fontId="8" fillId="35" borderId="50" xfId="0" applyFont="1" applyFill="1" applyBorder="1" applyAlignment="1" applyProtection="1">
      <alignment horizontal="center" wrapText="1"/>
      <protection/>
    </xf>
    <xf numFmtId="0" fontId="8" fillId="35" borderId="49" xfId="0" applyFont="1" applyFill="1" applyBorder="1" applyAlignment="1" applyProtection="1">
      <alignment horizontal="left" vertical="top"/>
      <protection locked="0"/>
    </xf>
    <xf numFmtId="0" fontId="8" fillId="35" borderId="29" xfId="0" applyFont="1" applyFill="1" applyBorder="1" applyAlignment="1" applyProtection="1">
      <alignment horizontal="left" vertical="top"/>
      <protection locked="0"/>
    </xf>
    <xf numFmtId="0" fontId="8" fillId="35" borderId="30" xfId="0" applyFont="1" applyFill="1" applyBorder="1" applyAlignment="1" applyProtection="1">
      <alignment horizontal="left" vertical="top"/>
      <protection locked="0"/>
    </xf>
    <xf numFmtId="0" fontId="8" fillId="0" borderId="13"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8" fillId="0" borderId="50" xfId="0" applyFont="1" applyFill="1" applyBorder="1" applyAlignment="1" applyProtection="1">
      <alignment horizontal="left" vertical="center"/>
      <protection/>
    </xf>
    <xf numFmtId="0" fontId="8" fillId="35" borderId="33" xfId="0" applyFont="1" applyFill="1" applyBorder="1" applyAlignment="1" applyProtection="1">
      <alignment horizontal="left" vertical="top"/>
      <protection locked="0"/>
    </xf>
    <xf numFmtId="0" fontId="8" fillId="35" borderId="34" xfId="0" applyFont="1" applyFill="1" applyBorder="1" applyAlignment="1" applyProtection="1">
      <alignment horizontal="left" vertical="top"/>
      <protection locked="0"/>
    </xf>
    <xf numFmtId="0" fontId="8" fillId="35" borderId="35" xfId="0" applyFont="1" applyFill="1" applyBorder="1" applyAlignment="1" applyProtection="1">
      <alignment horizontal="left" vertical="top"/>
      <protection locked="0"/>
    </xf>
    <xf numFmtId="0" fontId="8" fillId="0" borderId="68" xfId="0" applyNumberFormat="1" applyFont="1" applyFill="1" applyBorder="1" applyAlignment="1" applyProtection="1">
      <alignment horizontal="left" vertical="top"/>
      <protection/>
    </xf>
    <xf numFmtId="0" fontId="8" fillId="0" borderId="69" xfId="0" applyNumberFormat="1" applyFont="1" applyFill="1" applyBorder="1" applyAlignment="1" applyProtection="1">
      <alignment horizontal="left" vertical="top"/>
      <protection/>
    </xf>
    <xf numFmtId="0" fontId="8" fillId="0" borderId="70" xfId="0" applyNumberFormat="1" applyFont="1" applyFill="1" applyBorder="1" applyAlignment="1" applyProtection="1">
      <alignment horizontal="left" vertical="top"/>
      <protection/>
    </xf>
    <xf numFmtId="0" fontId="7" fillId="0" borderId="15"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20" fillId="0" borderId="0"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6" fillId="0" borderId="0" xfId="0" applyFont="1" applyAlignment="1">
      <alignment horizontal="center" vertical="center"/>
    </xf>
    <xf numFmtId="0" fontId="0" fillId="0" borderId="0" xfId="58">
      <alignment/>
      <protection/>
    </xf>
    <xf numFmtId="0" fontId="26" fillId="0" borderId="0" xfId="0" applyFont="1" applyBorder="1" applyAlignment="1" applyProtection="1">
      <alignment horizontal="right"/>
      <protection/>
    </xf>
    <xf numFmtId="4" fontId="28" fillId="34" borderId="21" xfId="0" applyNumberFormat="1" applyFont="1" applyFill="1" applyBorder="1" applyAlignment="1" applyProtection="1">
      <alignment horizontal="center" vertical="top"/>
      <protection/>
    </xf>
    <xf numFmtId="4" fontId="29" fillId="34" borderId="22" xfId="0" applyNumberFormat="1" applyFont="1" applyFill="1" applyBorder="1" applyAlignment="1" applyProtection="1">
      <alignment horizontal="center" vertical="top"/>
      <protection/>
    </xf>
    <xf numFmtId="1" fontId="29" fillId="36" borderId="71" xfId="0" applyNumberFormat="1" applyFont="1" applyFill="1" applyBorder="1" applyAlignment="1" applyProtection="1">
      <alignment horizontal="center" vertical="center"/>
      <protection/>
    </xf>
    <xf numFmtId="1" fontId="29" fillId="36" borderId="47" xfId="0" applyNumberFormat="1" applyFont="1" applyFill="1" applyBorder="1" applyAlignment="1" applyProtection="1">
      <alignment horizontal="center" vertical="center"/>
      <protection/>
    </xf>
    <xf numFmtId="0" fontId="26" fillId="43" borderId="42" xfId="0" applyFont="1" applyFill="1" applyBorder="1" applyAlignment="1" applyProtection="1">
      <alignment horizontal="center" wrapText="1"/>
      <protection/>
    </xf>
    <xf numFmtId="0" fontId="26" fillId="43" borderId="75" xfId="0" applyFont="1" applyFill="1" applyBorder="1" applyAlignment="1" applyProtection="1">
      <alignment horizontal="center" wrapText="1"/>
      <protection/>
    </xf>
    <xf numFmtId="0" fontId="26" fillId="43" borderId="71" xfId="0" applyFont="1" applyFill="1" applyBorder="1" applyAlignment="1" applyProtection="1">
      <alignment horizontal="center" wrapText="1"/>
      <protection/>
    </xf>
    <xf numFmtId="0" fontId="26" fillId="43" borderId="59" xfId="0" applyFont="1" applyFill="1" applyBorder="1" applyAlignment="1" applyProtection="1">
      <alignment horizontal="center" vertical="top" wrapText="1"/>
      <protection/>
    </xf>
    <xf numFmtId="0" fontId="26" fillId="43" borderId="31" xfId="0" applyFont="1" applyFill="1" applyBorder="1" applyAlignment="1" applyProtection="1">
      <alignment horizontal="center" vertical="top" wrapText="1"/>
      <protection/>
    </xf>
    <xf numFmtId="0" fontId="26" fillId="43" borderId="36" xfId="0" applyFont="1" applyFill="1" applyBorder="1" applyAlignment="1" applyProtection="1">
      <alignment horizontal="center" vertical="top" wrapText="1"/>
      <protection/>
    </xf>
    <xf numFmtId="0" fontId="8" fillId="34" borderId="16" xfId="0" applyFont="1" applyFill="1" applyBorder="1" applyAlignment="1" applyProtection="1">
      <alignment horizontal="left" vertical="center"/>
      <protection locked="0"/>
    </xf>
    <xf numFmtId="0" fontId="8" fillId="35" borderId="29" xfId="0" applyFont="1" applyFill="1" applyBorder="1" applyAlignment="1" applyProtection="1">
      <alignment horizontal="left" vertical="center"/>
      <protection locked="0"/>
    </xf>
    <xf numFmtId="0" fontId="8" fillId="35" borderId="77" xfId="0" applyFont="1" applyFill="1" applyBorder="1" applyAlignment="1" applyProtection="1">
      <alignment horizontal="left" vertical="center"/>
      <protection locked="0"/>
    </xf>
    <xf numFmtId="0" fontId="8" fillId="34" borderId="17" xfId="0" applyFont="1" applyFill="1" applyBorder="1" applyAlignment="1" applyProtection="1">
      <alignment horizontal="left" vertical="center"/>
      <protection locked="0"/>
    </xf>
    <xf numFmtId="0" fontId="8" fillId="35" borderId="12" xfId="0" applyFont="1" applyFill="1" applyBorder="1" applyAlignment="1" applyProtection="1">
      <alignment horizontal="left" vertical="center"/>
      <protection locked="0"/>
    </xf>
    <xf numFmtId="0" fontId="8" fillId="35" borderId="76" xfId="0" applyFont="1" applyFill="1" applyBorder="1" applyAlignment="1" applyProtection="1">
      <alignment horizontal="left" vertical="center"/>
      <protection locked="0"/>
    </xf>
    <xf numFmtId="0" fontId="8" fillId="35" borderId="13" xfId="0" applyFont="1" applyFill="1" applyBorder="1" applyAlignment="1" applyProtection="1">
      <alignment horizontal="left" vertical="center"/>
      <protection locked="0"/>
    </xf>
    <xf numFmtId="0" fontId="8" fillId="35" borderId="49" xfId="0" applyFont="1" applyFill="1" applyBorder="1" applyAlignment="1" applyProtection="1">
      <alignment horizontal="left" vertical="center"/>
      <protection locked="0"/>
    </xf>
    <xf numFmtId="0" fontId="10" fillId="0" borderId="31"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8" fillId="34" borderId="15" xfId="0" applyFont="1" applyFill="1" applyBorder="1" applyAlignment="1" applyProtection="1">
      <alignment horizontal="left" vertical="center"/>
      <protection locked="0"/>
    </xf>
    <xf numFmtId="0" fontId="8" fillId="35" borderId="34" xfId="0" applyFont="1" applyFill="1" applyBorder="1" applyAlignment="1" applyProtection="1">
      <alignment horizontal="left" vertical="center"/>
      <protection locked="0"/>
    </xf>
    <xf numFmtId="0" fontId="8" fillId="35" borderId="32" xfId="0" applyFont="1" applyFill="1" applyBorder="1" applyAlignment="1" applyProtection="1">
      <alignment horizontal="left" vertical="center"/>
      <protection locked="0"/>
    </xf>
    <xf numFmtId="0" fontId="8" fillId="35" borderId="33" xfId="0" applyFont="1" applyFill="1" applyBorder="1" applyAlignment="1" applyProtection="1">
      <alignment horizontal="left" vertical="center"/>
      <protection locked="0"/>
    </xf>
    <xf numFmtId="0" fontId="12" fillId="0" borderId="0" xfId="56" applyFont="1" applyBorder="1" applyAlignment="1">
      <alignment/>
      <protection/>
    </xf>
    <xf numFmtId="0" fontId="7" fillId="0" borderId="0" xfId="0" applyFont="1" applyBorder="1" applyAlignment="1">
      <alignment horizontal="left" vertical="top" wrapText="1"/>
    </xf>
    <xf numFmtId="0" fontId="7" fillId="0" borderId="42"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42"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7" fillId="0" borderId="42"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75"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8" xfId="0" applyFont="1" applyBorder="1" applyAlignment="1">
      <alignment horizontal="left" vertical="center" wrapText="1"/>
    </xf>
    <xf numFmtId="0" fontId="10" fillId="0" borderId="81" xfId="0" applyFont="1" applyBorder="1" applyAlignment="1">
      <alignment horizontal="left" vertical="center" wrapText="1"/>
    </xf>
    <xf numFmtId="0" fontId="5" fillId="0" borderId="0" xfId="56" applyFont="1" applyBorder="1" applyAlignment="1">
      <alignment/>
      <protection/>
    </xf>
    <xf numFmtId="0" fontId="35" fillId="0" borderId="48" xfId="0" applyFont="1" applyBorder="1" applyAlignment="1">
      <alignment horizontal="left" vertical="center" wrapText="1"/>
    </xf>
    <xf numFmtId="0" fontId="3" fillId="0" borderId="40" xfId="0" applyFont="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0" borderId="0" xfId="0" applyFont="1" applyBorder="1" applyAlignment="1">
      <alignment horizontal="left" vertical="center" wrapText="1"/>
    </xf>
    <xf numFmtId="0" fontId="3" fillId="0" borderId="73" xfId="0" applyFont="1" applyBorder="1" applyAlignment="1">
      <alignment horizontal="left" vertical="center" wrapText="1"/>
    </xf>
    <xf numFmtId="0" fontId="8" fillId="34" borderId="16" xfId="0" applyFont="1" applyFill="1" applyBorder="1" applyAlignment="1" applyProtection="1">
      <alignment horizontal="center" vertical="center"/>
      <protection locked="0"/>
    </xf>
    <xf numFmtId="0" fontId="8" fillId="35" borderId="29" xfId="0" applyFont="1" applyFill="1" applyBorder="1" applyAlignment="1" applyProtection="1">
      <alignment horizontal="center" vertical="center"/>
      <protection locked="0"/>
    </xf>
    <xf numFmtId="0" fontId="8" fillId="35" borderId="30" xfId="0" applyFont="1" applyFill="1" applyBorder="1" applyAlignment="1" applyProtection="1">
      <alignment horizontal="center" vertical="center"/>
      <protection locked="0"/>
    </xf>
    <xf numFmtId="0" fontId="3" fillId="0" borderId="44" xfId="0" applyFont="1" applyBorder="1" applyAlignment="1" applyProtection="1">
      <alignment horizontal="left" vertical="top" wrapText="1"/>
      <protection/>
    </xf>
    <xf numFmtId="0" fontId="40" fillId="0" borderId="0" xfId="0" applyFont="1" applyBorder="1" applyAlignment="1" applyProtection="1">
      <alignment horizontal="left" vertical="top" wrapText="1"/>
      <protection/>
    </xf>
    <xf numFmtId="0" fontId="40" fillId="0" borderId="73" xfId="0" applyFont="1" applyBorder="1" applyAlignment="1" applyProtection="1">
      <alignment horizontal="left" vertical="top" wrapText="1"/>
      <protection/>
    </xf>
    <xf numFmtId="0" fontId="35" fillId="0" borderId="48" xfId="0" applyFont="1" applyBorder="1" applyAlignment="1">
      <alignment horizontal="left" wrapText="1"/>
    </xf>
    <xf numFmtId="0" fontId="35" fillId="0" borderId="40" xfId="0" applyFont="1" applyBorder="1" applyAlignment="1">
      <alignment horizontal="left" wrapText="1"/>
    </xf>
    <xf numFmtId="0" fontId="35" fillId="0" borderId="51" xfId="0" applyFont="1" applyBorder="1" applyAlignment="1">
      <alignment horizontal="left" wrapText="1"/>
    </xf>
    <xf numFmtId="0" fontId="3" fillId="0" borderId="79" xfId="0" applyFont="1" applyBorder="1" applyAlignment="1">
      <alignment horizontal="left" vertical="top" wrapText="1"/>
    </xf>
    <xf numFmtId="0" fontId="3" fillId="0" borderId="14" xfId="0" applyFont="1" applyBorder="1" applyAlignment="1">
      <alignment horizontal="left" vertical="top" wrapText="1"/>
    </xf>
    <xf numFmtId="0" fontId="3" fillId="0" borderId="52" xfId="0" applyFont="1" applyBorder="1" applyAlignment="1">
      <alignment horizontal="left" vertical="top" wrapText="1"/>
    </xf>
    <xf numFmtId="0" fontId="3" fillId="0" borderId="0" xfId="0" applyFont="1" applyBorder="1" applyAlignment="1" applyProtection="1">
      <alignment horizontal="left" vertical="top" wrapText="1"/>
      <protection/>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73" xfId="0" applyFont="1" applyBorder="1" applyAlignment="1">
      <alignment vertical="center" wrapText="1"/>
    </xf>
    <xf numFmtId="0" fontId="8" fillId="34" borderId="17" xfId="0" applyFont="1" applyFill="1" applyBorder="1" applyAlignment="1" applyProtection="1">
      <alignment horizontal="center" vertical="center"/>
      <protection locked="0"/>
    </xf>
    <xf numFmtId="0" fontId="8" fillId="35" borderId="12" xfId="0" applyFont="1" applyFill="1" applyBorder="1" applyAlignment="1" applyProtection="1">
      <alignment horizontal="center" vertical="center"/>
      <protection locked="0"/>
    </xf>
    <xf numFmtId="0" fontId="8" fillId="35" borderId="50" xfId="0" applyFont="1" applyFill="1" applyBorder="1" applyAlignment="1" applyProtection="1">
      <alignment horizontal="center" vertical="center"/>
      <protection locked="0"/>
    </xf>
    <xf numFmtId="0" fontId="3" fillId="0" borderId="44" xfId="0" applyFont="1" applyBorder="1" applyAlignment="1">
      <alignment vertical="center"/>
    </xf>
    <xf numFmtId="0" fontId="3" fillId="0" borderId="0" xfId="0" applyFont="1" applyBorder="1" applyAlignment="1">
      <alignment vertical="center"/>
    </xf>
    <xf numFmtId="0" fontId="3" fillId="0" borderId="73" xfId="0" applyFont="1" applyBorder="1" applyAlignment="1">
      <alignment vertical="center"/>
    </xf>
    <xf numFmtId="0" fontId="3" fillId="0" borderId="79" xfId="0" applyFont="1" applyBorder="1" applyAlignment="1">
      <alignment vertical="center"/>
    </xf>
    <xf numFmtId="0" fontId="3" fillId="0" borderId="14" xfId="0" applyFont="1" applyBorder="1" applyAlignment="1">
      <alignment vertical="center"/>
    </xf>
    <xf numFmtId="0" fontId="3" fillId="0" borderId="52" xfId="0" applyFont="1" applyBorder="1" applyAlignment="1">
      <alignment vertical="center"/>
    </xf>
    <xf numFmtId="0" fontId="3" fillId="0" borderId="40" xfId="0" applyFont="1" applyBorder="1" applyAlignment="1">
      <alignment horizontal="left" wrapText="1"/>
    </xf>
    <xf numFmtId="0" fontId="3" fillId="0" borderId="51" xfId="0" applyFont="1" applyBorder="1" applyAlignment="1">
      <alignment horizontal="left" wrapText="1"/>
    </xf>
    <xf numFmtId="0" fontId="3" fillId="0" borderId="79" xfId="0" applyFont="1" applyBorder="1" applyAlignment="1">
      <alignment vertical="center" wrapText="1"/>
    </xf>
    <xf numFmtId="0" fontId="3" fillId="0" borderId="14" xfId="0" applyFont="1" applyBorder="1" applyAlignment="1">
      <alignment vertical="center" wrapText="1"/>
    </xf>
    <xf numFmtId="0" fontId="3" fillId="0" borderId="52" xfId="0" applyFont="1" applyBorder="1" applyAlignment="1">
      <alignment vertical="center" wrapText="1"/>
    </xf>
    <xf numFmtId="0" fontId="8" fillId="34" borderId="15" xfId="0" applyFont="1" applyFill="1" applyBorder="1" applyAlignment="1" applyProtection="1">
      <alignment horizontal="center" vertical="center" wrapText="1"/>
      <protection locked="0"/>
    </xf>
    <xf numFmtId="0" fontId="8" fillId="34" borderId="34" xfId="0" applyFont="1" applyFill="1" applyBorder="1" applyAlignment="1" applyProtection="1">
      <alignment horizontal="center" vertical="center" wrapText="1"/>
      <protection locked="0"/>
    </xf>
    <xf numFmtId="0" fontId="8" fillId="34" borderId="35" xfId="0" applyFont="1" applyFill="1" applyBorder="1" applyAlignment="1" applyProtection="1">
      <alignment horizontal="center" vertical="center" wrapText="1"/>
      <protection locked="0"/>
    </xf>
    <xf numFmtId="0" fontId="8" fillId="0" borderId="0" xfId="0" applyFont="1" applyAlignment="1">
      <alignment/>
    </xf>
    <xf numFmtId="0" fontId="7" fillId="4" borderId="0" xfId="0" applyFont="1" applyFill="1" applyAlignment="1">
      <alignment/>
    </xf>
    <xf numFmtId="0" fontId="15" fillId="0" borderId="0" xfId="0" applyNumberFormat="1" applyFont="1" applyAlignment="1">
      <alignment horizontal="left" wrapText="1"/>
    </xf>
    <xf numFmtId="0" fontId="15" fillId="0" borderId="0" xfId="0" applyNumberFormat="1" applyFont="1" applyBorder="1" applyAlignment="1">
      <alignment horizontal="left" wrapText="1"/>
    </xf>
  </cellXfs>
  <cellStyles count="6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Excel_BuiltIn_Správně" xfId="37"/>
    <cellStyle name="Hyperlink" xfId="38"/>
    <cellStyle name="Chybně" xfId="39"/>
    <cellStyle name="Kontrolní buňka" xfId="40"/>
    <cellStyle name="Currency" xfId="41"/>
    <cellStyle name="Měna 2" xfId="42"/>
    <cellStyle name="Měna 3" xfId="43"/>
    <cellStyle name="měny 2" xfId="44"/>
    <cellStyle name="Currency [0]" xfId="45"/>
    <cellStyle name="Nadpis 1" xfId="46"/>
    <cellStyle name="Nadpis 2" xfId="47"/>
    <cellStyle name="Nadpis 3" xfId="48"/>
    <cellStyle name="Nadpis 4" xfId="49"/>
    <cellStyle name="Název" xfId="50"/>
    <cellStyle name="Neutrální" xfId="51"/>
    <cellStyle name="normální 2" xfId="52"/>
    <cellStyle name="normální 2 2" xfId="53"/>
    <cellStyle name="normální 2 3" xfId="54"/>
    <cellStyle name="Normální 3" xfId="55"/>
    <cellStyle name="Normální 4" xfId="56"/>
    <cellStyle name="Normální 5" xfId="57"/>
    <cellStyle name="normální_List1" xfId="58"/>
    <cellStyle name="normální_List1 2" xfId="59"/>
    <cellStyle name="Followed Hyperlink" xfId="60"/>
    <cellStyle name="Poznámka" xfId="61"/>
    <cellStyle name="Percent" xfId="62"/>
    <cellStyle name="Propojená buňka" xfId="63"/>
    <cellStyle name="Správně" xfId="64"/>
    <cellStyle name="Text upozornění" xfId="65"/>
    <cellStyle name="Vstup" xfId="66"/>
    <cellStyle name="Výpočet" xfId="67"/>
    <cellStyle name="Výstup" xfId="68"/>
    <cellStyle name="Vysvětlující text" xfId="69"/>
    <cellStyle name="Zvýraznění 1" xfId="70"/>
    <cellStyle name="Zvýraznění 2" xfId="71"/>
    <cellStyle name="Zvýraznění 3" xfId="72"/>
    <cellStyle name="Zvýraznění 4" xfId="73"/>
    <cellStyle name="Zvýraznění 5" xfId="74"/>
    <cellStyle name="Zvýraznění 6" xfId="7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B1:Q31"/>
  <sheetViews>
    <sheetView tabSelected="1" view="pageLayout" zoomScaleSheetLayoutView="100" workbookViewId="0" topLeftCell="A1">
      <selection activeCell="A1" sqref="A1"/>
    </sheetView>
  </sheetViews>
  <sheetFormatPr defaultColWidth="9.00390625" defaultRowHeight="12.75"/>
  <cols>
    <col min="1" max="1" width="0.875" style="111" customWidth="1"/>
    <col min="2" max="2" width="7.375" style="111" customWidth="1"/>
    <col min="3" max="3" width="7.75390625" style="111" customWidth="1"/>
    <col min="4" max="4" width="15.75390625" style="111" customWidth="1"/>
    <col min="5" max="5" width="7.25390625" style="111" customWidth="1"/>
    <col min="6" max="6" width="10.75390625" style="111" customWidth="1"/>
    <col min="7" max="7" width="22.00390625" style="111" customWidth="1"/>
    <col min="8" max="8" width="10.75390625" style="111" customWidth="1"/>
    <col min="9" max="9" width="6.125" style="111" customWidth="1"/>
    <col min="10" max="10" width="12.00390625" style="111" customWidth="1"/>
    <col min="11" max="11" width="10.00390625" style="111" customWidth="1"/>
    <col min="12" max="12" width="5.25390625" style="111" customWidth="1"/>
    <col min="13" max="16384" width="9.125" style="111" customWidth="1"/>
  </cols>
  <sheetData>
    <row r="1" spans="2:11" ht="26.25">
      <c r="B1" s="403"/>
      <c r="C1" s="403"/>
      <c r="D1" s="403"/>
      <c r="E1" s="403"/>
      <c r="F1" s="403"/>
      <c r="G1" s="403"/>
      <c r="H1" s="403"/>
      <c r="I1" s="113"/>
      <c r="J1" s="113"/>
      <c r="K1" s="113"/>
    </row>
    <row r="2" spans="2:9" ht="56.25" customHeight="1">
      <c r="B2" s="404" t="s">
        <v>52</v>
      </c>
      <c r="C2" s="404"/>
      <c r="D2" s="404"/>
      <c r="E2" s="404"/>
      <c r="F2" s="404"/>
      <c r="G2" s="404"/>
      <c r="H2" s="404"/>
      <c r="I2" s="404"/>
    </row>
    <row r="3" ht="11.25" customHeight="1"/>
    <row r="4" ht="36.75" customHeight="1"/>
    <row r="5" spans="3:11" ht="21.75" customHeight="1">
      <c r="C5" s="114" t="s">
        <v>44</v>
      </c>
      <c r="D5" s="115"/>
      <c r="E5" s="115"/>
      <c r="F5" s="115"/>
      <c r="G5" s="115"/>
      <c r="H5" s="115"/>
      <c r="I5" s="115"/>
      <c r="J5" s="115"/>
      <c r="K5" s="115"/>
    </row>
    <row r="6" spans="2:11" ht="19.5" customHeight="1">
      <c r="B6" s="115"/>
      <c r="C6" s="115"/>
      <c r="D6" s="115"/>
      <c r="E6" s="115"/>
      <c r="F6" s="115"/>
      <c r="G6" s="115"/>
      <c r="H6" s="115"/>
      <c r="I6" s="115"/>
      <c r="J6" s="115"/>
      <c r="K6" s="115"/>
    </row>
    <row r="7" spans="3:11" ht="28.5" customHeight="1">
      <c r="C7" s="116" t="s">
        <v>45</v>
      </c>
      <c r="D7" s="116"/>
      <c r="E7" s="400" t="s">
        <v>119</v>
      </c>
      <c r="F7" s="400"/>
      <c r="G7" s="400"/>
      <c r="H7" s="400"/>
      <c r="I7" s="400"/>
      <c r="J7" s="400"/>
      <c r="K7" s="115"/>
    </row>
    <row r="8" spans="2:11" ht="39" customHeight="1">
      <c r="B8" s="117"/>
      <c r="C8" s="116" t="s">
        <v>46</v>
      </c>
      <c r="D8" s="7"/>
      <c r="E8" s="401" t="s">
        <v>120</v>
      </c>
      <c r="F8" s="401"/>
      <c r="G8" s="401"/>
      <c r="H8" s="401"/>
      <c r="I8" s="401"/>
      <c r="J8" s="401"/>
      <c r="K8" s="118"/>
    </row>
    <row r="9" spans="3:11" ht="16.5" customHeight="1">
      <c r="C9" s="2" t="s">
        <v>73</v>
      </c>
      <c r="D9" s="7"/>
      <c r="E9" s="399" t="s">
        <v>129</v>
      </c>
      <c r="F9" s="399"/>
      <c r="G9" s="399"/>
      <c r="H9" s="399"/>
      <c r="I9" s="399"/>
      <c r="J9" s="399"/>
      <c r="K9" s="119"/>
    </row>
    <row r="10" spans="2:17" ht="30" customHeight="1">
      <c r="B10" s="120"/>
      <c r="C10" s="35"/>
      <c r="D10" s="35"/>
      <c r="E10" s="399"/>
      <c r="F10" s="399"/>
      <c r="G10" s="399"/>
      <c r="H10" s="399"/>
      <c r="I10" s="399"/>
      <c r="J10" s="399"/>
      <c r="K10" s="122"/>
      <c r="L10" s="122"/>
      <c r="M10" s="122"/>
      <c r="N10" s="122"/>
      <c r="O10" s="122"/>
      <c r="P10" s="122"/>
      <c r="Q10" s="122"/>
    </row>
    <row r="11" spans="2:17" ht="21" customHeight="1">
      <c r="B11" s="120"/>
      <c r="C11" s="35"/>
      <c r="D11" s="35"/>
      <c r="E11" s="121"/>
      <c r="F11" s="121"/>
      <c r="G11" s="121"/>
      <c r="H11" s="121"/>
      <c r="I11" s="121"/>
      <c r="J11" s="121"/>
      <c r="K11" s="122"/>
      <c r="L11" s="122"/>
      <c r="M11" s="122"/>
      <c r="N11" s="122"/>
      <c r="O11" s="122"/>
      <c r="P11" s="122"/>
      <c r="Q11" s="122"/>
    </row>
    <row r="12" spans="2:17" ht="15" customHeight="1">
      <c r="B12" s="120"/>
      <c r="C12" s="194"/>
      <c r="D12" s="194"/>
      <c r="E12" s="194"/>
      <c r="F12" s="194"/>
      <c r="G12" s="194"/>
      <c r="H12" s="194"/>
      <c r="I12" s="122"/>
      <c r="J12" s="122"/>
      <c r="K12" s="122"/>
      <c r="L12" s="122"/>
      <c r="M12" s="122"/>
      <c r="N12" s="122"/>
      <c r="O12" s="122"/>
      <c r="P12" s="122"/>
      <c r="Q12" s="122"/>
    </row>
    <row r="13" spans="2:17" ht="16.5" customHeight="1">
      <c r="B13" s="120"/>
      <c r="C13" s="123"/>
      <c r="D13" s="123"/>
      <c r="E13" s="123"/>
      <c r="F13" s="123"/>
      <c r="G13" s="123"/>
      <c r="H13" s="123"/>
      <c r="I13" s="122"/>
      <c r="J13" s="122"/>
      <c r="K13" s="122"/>
      <c r="L13" s="122"/>
      <c r="M13" s="122"/>
      <c r="N13" s="122"/>
      <c r="O13" s="122"/>
      <c r="P13" s="122"/>
      <c r="Q13" s="122"/>
    </row>
    <row r="14" spans="2:17" ht="16.5" customHeight="1">
      <c r="B14" s="120"/>
      <c r="C14" s="123"/>
      <c r="D14" s="123"/>
      <c r="E14" s="123"/>
      <c r="F14" s="123"/>
      <c r="G14" s="123"/>
      <c r="H14" s="123"/>
      <c r="I14" s="122"/>
      <c r="J14" s="122"/>
      <c r="K14" s="122"/>
      <c r="L14" s="122"/>
      <c r="M14" s="122"/>
      <c r="N14" s="122"/>
      <c r="O14" s="122"/>
      <c r="P14" s="122"/>
      <c r="Q14" s="122"/>
    </row>
    <row r="15" spans="2:14" ht="15" customHeight="1">
      <c r="B15" s="124"/>
      <c r="C15" s="124"/>
      <c r="D15" s="124"/>
      <c r="E15" s="124"/>
      <c r="F15" s="124"/>
      <c r="G15" s="124"/>
      <c r="H15" s="124"/>
      <c r="I15" s="125"/>
      <c r="J15" s="125"/>
      <c r="K15" s="112"/>
      <c r="N15" s="126"/>
    </row>
    <row r="16" spans="2:14" ht="14.25" customHeight="1">
      <c r="B16" s="120"/>
      <c r="C16" s="123"/>
      <c r="D16" s="123"/>
      <c r="E16" s="123"/>
      <c r="F16" s="123"/>
      <c r="G16" s="123"/>
      <c r="H16" s="123"/>
      <c r="I16" s="125"/>
      <c r="J16" s="125"/>
      <c r="K16" s="112"/>
      <c r="N16" s="126"/>
    </row>
    <row r="17" spans="2:17" ht="14.25">
      <c r="B17" s="127"/>
      <c r="C17" s="112"/>
      <c r="D17" s="112"/>
      <c r="E17" s="112"/>
      <c r="F17" s="112"/>
      <c r="G17" s="112"/>
      <c r="H17" s="112"/>
      <c r="I17" s="125"/>
      <c r="J17" s="125"/>
      <c r="K17" s="112"/>
      <c r="Q17" s="128"/>
    </row>
    <row r="19" spans="2:11" ht="21.75" customHeight="1" thickBot="1">
      <c r="B19" s="129" t="s">
        <v>13</v>
      </c>
      <c r="C19" s="129"/>
      <c r="D19" s="112"/>
      <c r="I19" s="118"/>
      <c r="J19" s="118"/>
      <c r="K19" s="118"/>
    </row>
    <row r="20" spans="2:11" ht="24" customHeight="1">
      <c r="B20" s="130" t="s">
        <v>14</v>
      </c>
      <c r="C20" s="131"/>
      <c r="D20" s="132"/>
      <c r="E20" s="133"/>
      <c r="F20" s="133"/>
      <c r="G20" s="134"/>
      <c r="H20" s="135"/>
      <c r="I20" s="118"/>
      <c r="J20" s="118"/>
      <c r="K20" s="118"/>
    </row>
    <row r="21" spans="2:7" ht="22.5" customHeight="1" thickBot="1">
      <c r="B21" s="405" t="s">
        <v>193</v>
      </c>
      <c r="C21" s="406"/>
      <c r="D21" s="392"/>
      <c r="E21" s="393"/>
      <c r="F21" s="393"/>
      <c r="G21" s="394"/>
    </row>
    <row r="22" ht="12.75" customHeight="1"/>
    <row r="23" spans="2:4" ht="24.75" customHeight="1" thickBot="1">
      <c r="B23" s="136" t="s">
        <v>15</v>
      </c>
      <c r="C23" s="136"/>
      <c r="D23" s="4"/>
    </row>
    <row r="24" spans="2:8" ht="24" customHeight="1" thickBot="1">
      <c r="B24" s="395" t="s">
        <v>0</v>
      </c>
      <c r="C24" s="396"/>
      <c r="D24" s="407"/>
      <c r="E24" s="408"/>
      <c r="F24" s="36"/>
      <c r="G24" s="36"/>
      <c r="H24" s="36"/>
    </row>
    <row r="25" ht="18" customHeight="1"/>
    <row r="26" spans="2:8" ht="17.25" customHeight="1">
      <c r="B26" s="137" t="s">
        <v>20</v>
      </c>
      <c r="D26" s="398" t="s">
        <v>53</v>
      </c>
      <c r="E26" s="398"/>
      <c r="F26" s="398"/>
      <c r="G26" s="398"/>
      <c r="H26" s="398"/>
    </row>
    <row r="27" spans="2:8" s="4" customFormat="1" ht="15" customHeight="1">
      <c r="B27" s="111"/>
      <c r="D27" s="397" t="s">
        <v>72</v>
      </c>
      <c r="E27" s="397"/>
      <c r="F27" s="397"/>
      <c r="G27" s="397"/>
      <c r="H27" s="397"/>
    </row>
    <row r="28" spans="4:11" ht="15" customHeight="1">
      <c r="D28" s="402" t="s">
        <v>18</v>
      </c>
      <c r="E28" s="402"/>
      <c r="F28" s="402"/>
      <c r="G28" s="402"/>
      <c r="H28" s="402"/>
      <c r="I28" s="139"/>
      <c r="J28" s="139"/>
      <c r="K28" s="139"/>
    </row>
    <row r="29" spans="2:11" ht="29.25" customHeight="1">
      <c r="B29" s="138"/>
      <c r="D29" s="391" t="s">
        <v>19</v>
      </c>
      <c r="E29" s="391"/>
      <c r="F29" s="391"/>
      <c r="G29" s="391"/>
      <c r="H29" s="391"/>
      <c r="I29" s="140"/>
      <c r="J29" s="140"/>
      <c r="K29" s="140"/>
    </row>
    <row r="30" spans="3:11" ht="15" customHeight="1">
      <c r="C30" s="141"/>
      <c r="D30" s="141"/>
      <c r="E30" s="141"/>
      <c r="F30" s="141"/>
      <c r="G30" s="141"/>
      <c r="H30" s="141"/>
      <c r="I30" s="142"/>
      <c r="J30" s="142"/>
      <c r="K30" s="142"/>
    </row>
    <row r="31" ht="14.25">
      <c r="B31" s="143"/>
    </row>
  </sheetData>
  <sheetProtection/>
  <mergeCells count="13">
    <mergeCell ref="E7:J7"/>
    <mergeCell ref="E8:J8"/>
    <mergeCell ref="D28:H28"/>
    <mergeCell ref="B1:H1"/>
    <mergeCell ref="B2:I2"/>
    <mergeCell ref="B21:C21"/>
    <mergeCell ref="D24:E24"/>
    <mergeCell ref="D29:H29"/>
    <mergeCell ref="D21:G21"/>
    <mergeCell ref="B24:C24"/>
    <mergeCell ref="D27:H27"/>
    <mergeCell ref="D26:H26"/>
    <mergeCell ref="E9:J10"/>
  </mergeCells>
  <printOptions/>
  <pageMargins left="0.7874015748031497" right="0.7874015748031497" top="1.7716535433070868" bottom="1.1811023622047245" header="0.3937007874015748" footer="0.3937007874015748"/>
  <pageSetup horizontalDpi="600" verticalDpi="600" orientation="portrait" paperSize="9" scale="85" r:id="rId2"/>
  <headerFooter alignWithMargins="0">
    <oddHeader>&amp;L&amp;G</oddHeader>
    <oddFooter xml:space="preserve">&amp;L&amp;G&amp;R1/8 </oddFooter>
  </headerFooter>
  <legacyDrawingHF r:id="rId1"/>
</worksheet>
</file>

<file path=xl/worksheets/sheet2.xml><?xml version="1.0" encoding="utf-8"?>
<worksheet xmlns="http://schemas.openxmlformats.org/spreadsheetml/2006/main" xmlns:r="http://schemas.openxmlformats.org/officeDocument/2006/relationships">
  <sheetPr>
    <tabColor rgb="FF92D050"/>
  </sheetPr>
  <dimension ref="A2:J40"/>
  <sheetViews>
    <sheetView showGridLines="0" view="pageLayout" zoomScale="96" zoomScalePageLayoutView="96" workbookViewId="0" topLeftCell="A13">
      <selection activeCell="G38" sqref="G38"/>
    </sheetView>
  </sheetViews>
  <sheetFormatPr defaultColWidth="9.00390625" defaultRowHeight="12.75"/>
  <cols>
    <col min="1" max="1" width="11.75390625" style="95" customWidth="1"/>
    <col min="2" max="2" width="10.25390625" style="95" customWidth="1"/>
    <col min="3" max="3" width="5.875" style="95" customWidth="1"/>
    <col min="4" max="4" width="5.375" style="95" customWidth="1"/>
    <col min="5" max="5" width="9.125" style="95" customWidth="1"/>
    <col min="6" max="6" width="9.625" style="95" customWidth="1"/>
    <col min="7" max="7" width="8.375" style="95" customWidth="1"/>
    <col min="8" max="8" width="7.75390625" style="95" customWidth="1"/>
    <col min="9" max="9" width="9.75390625" style="95" customWidth="1"/>
    <col min="10" max="16384" width="9.125" style="95" customWidth="1"/>
  </cols>
  <sheetData>
    <row r="2" spans="1:9" ht="17.25">
      <c r="A2" s="466" t="s">
        <v>23</v>
      </c>
      <c r="B2" s="466"/>
      <c r="C2" s="466"/>
      <c r="D2" s="466"/>
      <c r="E2" s="466"/>
      <c r="F2" s="466"/>
      <c r="G2" s="466"/>
      <c r="H2" s="466"/>
      <c r="I2" s="466"/>
    </row>
    <row r="4" spans="1:9" ht="16.5">
      <c r="A4" s="15" t="s">
        <v>24</v>
      </c>
      <c r="B4" s="15"/>
      <c r="C4" s="4"/>
      <c r="D4" s="4"/>
      <c r="E4" s="4"/>
      <c r="F4" s="4"/>
      <c r="G4" s="4"/>
      <c r="H4" s="4"/>
      <c r="I4" s="4"/>
    </row>
    <row r="5" ht="15" thickBot="1"/>
    <row r="6" spans="1:10" s="98" customFormat="1" ht="19.5" customHeight="1">
      <c r="A6" s="468" t="s">
        <v>121</v>
      </c>
      <c r="B6" s="469"/>
      <c r="C6" s="441"/>
      <c r="D6" s="441"/>
      <c r="E6" s="441"/>
      <c r="F6" s="441"/>
      <c r="G6" s="441"/>
      <c r="H6" s="441"/>
      <c r="I6" s="467"/>
      <c r="J6" s="97"/>
    </row>
    <row r="7" spans="1:10" s="98" customFormat="1" ht="19.5" customHeight="1">
      <c r="A7" s="418"/>
      <c r="B7" s="419"/>
      <c r="C7" s="422"/>
      <c r="D7" s="422"/>
      <c r="E7" s="422"/>
      <c r="F7" s="422"/>
      <c r="G7" s="422"/>
      <c r="H7" s="422"/>
      <c r="I7" s="423"/>
      <c r="J7" s="97"/>
    </row>
    <row r="8" spans="1:10" s="98" customFormat="1" ht="19.5" customHeight="1">
      <c r="A8" s="418"/>
      <c r="B8" s="419"/>
      <c r="C8" s="99" t="s">
        <v>144</v>
      </c>
      <c r="D8" s="414"/>
      <c r="E8" s="415"/>
      <c r="F8" s="416"/>
      <c r="G8" s="99" t="s">
        <v>143</v>
      </c>
      <c r="H8" s="100"/>
      <c r="I8" s="101"/>
      <c r="J8" s="97"/>
    </row>
    <row r="9" spans="1:10" s="98" customFormat="1" ht="25.5" customHeight="1">
      <c r="A9" s="418" t="s">
        <v>25</v>
      </c>
      <c r="B9" s="419"/>
      <c r="C9" s="420"/>
      <c r="D9" s="420"/>
      <c r="E9" s="420"/>
      <c r="F9" s="420"/>
      <c r="G9" s="420"/>
      <c r="H9" s="420"/>
      <c r="I9" s="421"/>
      <c r="J9" s="97"/>
    </row>
    <row r="10" spans="1:10" s="98" customFormat="1" ht="19.5" customHeight="1">
      <c r="A10" s="446" t="s">
        <v>122</v>
      </c>
      <c r="B10" s="99" t="s">
        <v>1</v>
      </c>
      <c r="C10" s="420"/>
      <c r="D10" s="420"/>
      <c r="E10" s="420"/>
      <c r="F10" s="420"/>
      <c r="G10" s="420"/>
      <c r="H10" s="420"/>
      <c r="I10" s="421"/>
      <c r="J10" s="97"/>
    </row>
    <row r="11" spans="1:10" s="98" customFormat="1" ht="19.5" customHeight="1">
      <c r="A11" s="447"/>
      <c r="B11" s="99" t="s">
        <v>2</v>
      </c>
      <c r="C11" s="449"/>
      <c r="D11" s="449"/>
      <c r="E11" s="99" t="s">
        <v>3</v>
      </c>
      <c r="F11" s="102"/>
      <c r="G11" s="99" t="s">
        <v>4</v>
      </c>
      <c r="H11" s="422"/>
      <c r="I11" s="423"/>
      <c r="J11" s="97"/>
    </row>
    <row r="12" spans="1:10" s="98" customFormat="1" ht="19.5" customHeight="1">
      <c r="A12" s="447"/>
      <c r="B12" s="103" t="s">
        <v>5</v>
      </c>
      <c r="C12" s="422"/>
      <c r="D12" s="422"/>
      <c r="E12" s="422"/>
      <c r="F12" s="422"/>
      <c r="G12" s="422"/>
      <c r="H12" s="422"/>
      <c r="I12" s="423"/>
      <c r="J12" s="97"/>
    </row>
    <row r="13" spans="1:10" s="98" customFormat="1" ht="19.5" customHeight="1">
      <c r="A13" s="448"/>
      <c r="B13" s="103" t="s">
        <v>6</v>
      </c>
      <c r="C13" s="422"/>
      <c r="D13" s="422"/>
      <c r="E13" s="422"/>
      <c r="F13" s="103" t="s">
        <v>7</v>
      </c>
      <c r="G13" s="422"/>
      <c r="H13" s="422"/>
      <c r="I13" s="423"/>
      <c r="J13" s="97"/>
    </row>
    <row r="14" spans="1:10" s="98" customFormat="1" ht="19.5" customHeight="1">
      <c r="A14" s="418" t="s">
        <v>34</v>
      </c>
      <c r="B14" s="99" t="s">
        <v>1</v>
      </c>
      <c r="C14" s="460"/>
      <c r="D14" s="460"/>
      <c r="E14" s="460"/>
      <c r="F14" s="460"/>
      <c r="G14" s="460"/>
      <c r="H14" s="460"/>
      <c r="I14" s="461"/>
      <c r="J14" s="97"/>
    </row>
    <row r="15" spans="1:9" s="98" customFormat="1" ht="19.5" customHeight="1">
      <c r="A15" s="418"/>
      <c r="B15" s="99" t="s">
        <v>2</v>
      </c>
      <c r="C15" s="449"/>
      <c r="D15" s="449"/>
      <c r="E15" s="99" t="s">
        <v>3</v>
      </c>
      <c r="F15" s="102"/>
      <c r="G15" s="99" t="s">
        <v>4</v>
      </c>
      <c r="H15" s="422"/>
      <c r="I15" s="423"/>
    </row>
    <row r="16" spans="1:10" s="98" customFormat="1" ht="22.5" customHeight="1">
      <c r="A16" s="446"/>
      <c r="B16" s="145" t="s">
        <v>5</v>
      </c>
      <c r="C16" s="422"/>
      <c r="D16" s="422"/>
      <c r="E16" s="422"/>
      <c r="F16" s="422"/>
      <c r="G16" s="422"/>
      <c r="H16" s="422"/>
      <c r="I16" s="423"/>
      <c r="J16" s="97"/>
    </row>
    <row r="17" spans="1:10" s="98" customFormat="1" ht="22.5" customHeight="1" thickBot="1">
      <c r="A17" s="453" t="s">
        <v>105</v>
      </c>
      <c r="B17" s="454"/>
      <c r="C17" s="455"/>
      <c r="D17" s="456"/>
      <c r="E17" s="456"/>
      <c r="F17" s="456"/>
      <c r="G17" s="456"/>
      <c r="H17" s="456"/>
      <c r="I17" s="457"/>
      <c r="J17" s="97"/>
    </row>
    <row r="18" spans="1:2" ht="24" customHeight="1">
      <c r="A18" s="15" t="s">
        <v>124</v>
      </c>
      <c r="B18" s="15"/>
    </row>
    <row r="19" spans="3:9" ht="6.75" customHeight="1" thickBot="1">
      <c r="C19" s="15"/>
      <c r="D19" s="15"/>
      <c r="E19" s="462"/>
      <c r="F19" s="462"/>
      <c r="G19" s="462"/>
      <c r="H19" s="462"/>
      <c r="I19" s="462"/>
    </row>
    <row r="20" spans="1:10" ht="19.5" customHeight="1">
      <c r="A20" s="412" t="s">
        <v>26</v>
      </c>
      <c r="B20" s="413"/>
      <c r="C20" s="441"/>
      <c r="D20" s="441"/>
      <c r="E20" s="441"/>
      <c r="F20" s="96" t="s">
        <v>27</v>
      </c>
      <c r="G20" s="450"/>
      <c r="H20" s="451"/>
      <c r="I20" s="452"/>
      <c r="J20" s="5"/>
    </row>
    <row r="21" spans="1:10" ht="19.5" customHeight="1">
      <c r="A21" s="410" t="s">
        <v>8</v>
      </c>
      <c r="B21" s="411"/>
      <c r="C21" s="463"/>
      <c r="D21" s="463"/>
      <c r="E21" s="463"/>
      <c r="F21" s="105" t="s">
        <v>123</v>
      </c>
      <c r="G21" s="463"/>
      <c r="H21" s="463"/>
      <c r="I21" s="464"/>
      <c r="J21" s="5"/>
    </row>
    <row r="22" spans="1:10" ht="19.5" customHeight="1" thickBot="1">
      <c r="A22" s="458" t="s">
        <v>9</v>
      </c>
      <c r="B22" s="459"/>
      <c r="C22" s="442"/>
      <c r="D22" s="443"/>
      <c r="E22" s="443"/>
      <c r="F22" s="106"/>
      <c r="G22" s="444"/>
      <c r="H22" s="443"/>
      <c r="I22" s="445"/>
      <c r="J22" s="5"/>
    </row>
    <row r="23" spans="1:10" ht="26.25" customHeight="1">
      <c r="A23" s="15" t="s">
        <v>194</v>
      </c>
      <c r="B23" s="15"/>
      <c r="C23" s="107"/>
      <c r="D23" s="108"/>
      <c r="E23" s="108"/>
      <c r="F23" s="108"/>
      <c r="G23" s="109"/>
      <c r="H23" s="107"/>
      <c r="I23" s="107"/>
      <c r="J23" s="5"/>
    </row>
    <row r="24" spans="1:10" ht="5.25" customHeight="1" thickBot="1">
      <c r="A24" s="109"/>
      <c r="B24" s="109"/>
      <c r="C24" s="110"/>
      <c r="D24" s="110"/>
      <c r="E24" s="110"/>
      <c r="F24" s="110"/>
      <c r="G24" s="110"/>
      <c r="H24" s="110"/>
      <c r="I24" s="110"/>
      <c r="J24" s="5"/>
    </row>
    <row r="25" spans="1:10" ht="21.75" customHeight="1">
      <c r="A25" s="412" t="s">
        <v>26</v>
      </c>
      <c r="B25" s="413"/>
      <c r="C25" s="441"/>
      <c r="D25" s="441"/>
      <c r="E25" s="441"/>
      <c r="F25" s="96" t="s">
        <v>27</v>
      </c>
      <c r="G25" s="218"/>
      <c r="H25" s="219"/>
      <c r="I25" s="220"/>
      <c r="J25" s="5"/>
    </row>
    <row r="26" spans="1:10" ht="19.5" customHeight="1">
      <c r="A26" s="410" t="s">
        <v>8</v>
      </c>
      <c r="B26" s="411"/>
      <c r="C26" s="422"/>
      <c r="D26" s="422"/>
      <c r="E26" s="422"/>
      <c r="F26" s="99" t="s">
        <v>123</v>
      </c>
      <c r="G26" s="422"/>
      <c r="H26" s="422"/>
      <c r="I26" s="423"/>
      <c r="J26" s="5"/>
    </row>
    <row r="27" spans="1:10" ht="18" customHeight="1" thickBot="1">
      <c r="A27" s="458" t="s">
        <v>9</v>
      </c>
      <c r="B27" s="474"/>
      <c r="C27" s="442"/>
      <c r="D27" s="443"/>
      <c r="E27" s="443"/>
      <c r="F27" s="106"/>
      <c r="G27" s="444"/>
      <c r="H27" s="443"/>
      <c r="I27" s="445"/>
      <c r="J27" s="5"/>
    </row>
    <row r="28" spans="1:10" s="112" customFormat="1" ht="27.75" customHeight="1">
      <c r="A28" s="424" t="s">
        <v>125</v>
      </c>
      <c r="B28" s="424"/>
      <c r="C28" s="424"/>
      <c r="D28" s="424"/>
      <c r="E28" s="424"/>
      <c r="F28" s="424"/>
      <c r="G28" s="424"/>
      <c r="H28" s="424"/>
      <c r="I28" s="424"/>
      <c r="J28" s="111"/>
    </row>
    <row r="29" ht="3" customHeight="1" thickBot="1">
      <c r="J29" s="5"/>
    </row>
    <row r="30" spans="1:9" ht="19.5" customHeight="1">
      <c r="A30" s="472" t="s">
        <v>28</v>
      </c>
      <c r="B30" s="473"/>
      <c r="C30" s="425"/>
      <c r="D30" s="425"/>
      <c r="E30" s="425"/>
      <c r="F30" s="425"/>
      <c r="G30" s="425"/>
      <c r="H30" s="425"/>
      <c r="I30" s="426"/>
    </row>
    <row r="31" spans="1:9" s="98" customFormat="1" ht="32.25" customHeight="1">
      <c r="A31" s="470" t="s">
        <v>29</v>
      </c>
      <c r="B31" s="471"/>
      <c r="C31" s="417"/>
      <c r="D31" s="417"/>
      <c r="E31" s="417"/>
      <c r="F31" s="146" t="s">
        <v>30</v>
      </c>
      <c r="G31" s="144"/>
      <c r="H31" s="147" t="s">
        <v>31</v>
      </c>
      <c r="I31" s="148"/>
    </row>
    <row r="32" spans="1:9" ht="23.25" customHeight="1">
      <c r="A32" s="470" t="s">
        <v>32</v>
      </c>
      <c r="B32" s="471"/>
      <c r="C32" s="427"/>
      <c r="D32" s="427"/>
      <c r="E32" s="427"/>
      <c r="F32" s="427"/>
      <c r="G32" s="427"/>
      <c r="H32" s="427"/>
      <c r="I32" s="428"/>
    </row>
    <row r="33" spans="1:9" ht="19.5" customHeight="1">
      <c r="A33" s="429" t="s">
        <v>33</v>
      </c>
      <c r="B33" s="99" t="s">
        <v>1</v>
      </c>
      <c r="C33" s="432"/>
      <c r="D33" s="432"/>
      <c r="E33" s="432"/>
      <c r="F33" s="432"/>
      <c r="G33" s="432"/>
      <c r="H33" s="432"/>
      <c r="I33" s="433"/>
    </row>
    <row r="34" spans="1:9" ht="19.5" customHeight="1">
      <c r="A34" s="430"/>
      <c r="B34" s="99" t="s">
        <v>2</v>
      </c>
      <c r="C34" s="434"/>
      <c r="D34" s="435"/>
      <c r="E34" s="99" t="s">
        <v>3</v>
      </c>
      <c r="F34" s="436"/>
      <c r="G34" s="437"/>
      <c r="H34" s="221" t="s">
        <v>4</v>
      </c>
      <c r="I34" s="149"/>
    </row>
    <row r="35" spans="1:9" ht="19.5" customHeight="1" thickBot="1">
      <c r="A35" s="431"/>
      <c r="B35" s="104" t="s">
        <v>5</v>
      </c>
      <c r="C35" s="438"/>
      <c r="D35" s="439"/>
      <c r="E35" s="439"/>
      <c r="F35" s="439"/>
      <c r="G35" s="439"/>
      <c r="H35" s="439"/>
      <c r="I35" s="440"/>
    </row>
    <row r="36" spans="8:9" ht="14.25">
      <c r="H36" s="42"/>
      <c r="I36" s="42"/>
    </row>
    <row r="38" spans="1:10" ht="28.5" customHeight="1">
      <c r="A38" s="465" t="s">
        <v>145</v>
      </c>
      <c r="B38" s="465"/>
      <c r="C38" s="465"/>
      <c r="I38" s="42"/>
      <c r="J38" s="2"/>
    </row>
    <row r="39" spans="9:10" ht="16.5">
      <c r="I39" s="42"/>
      <c r="J39" s="2"/>
    </row>
    <row r="40" spans="2:6" ht="51" customHeight="1">
      <c r="B40" s="409"/>
      <c r="C40" s="409"/>
      <c r="D40" s="409"/>
      <c r="E40" s="409"/>
      <c r="F40" s="409"/>
    </row>
  </sheetData>
  <sheetProtection/>
  <mergeCells count="52">
    <mergeCell ref="A38:C38"/>
    <mergeCell ref="A2:I2"/>
    <mergeCell ref="C6:I7"/>
    <mergeCell ref="A6:B8"/>
    <mergeCell ref="A32:B32"/>
    <mergeCell ref="A30:B30"/>
    <mergeCell ref="A31:B31"/>
    <mergeCell ref="A25:B25"/>
    <mergeCell ref="A26:B26"/>
    <mergeCell ref="A27:B27"/>
    <mergeCell ref="A22:B22"/>
    <mergeCell ref="C14:I14"/>
    <mergeCell ref="C15:D15"/>
    <mergeCell ref="C16:I16"/>
    <mergeCell ref="E19:I19"/>
    <mergeCell ref="C21:E21"/>
    <mergeCell ref="G21:I21"/>
    <mergeCell ref="G22:I22"/>
    <mergeCell ref="A10:A13"/>
    <mergeCell ref="C11:D11"/>
    <mergeCell ref="C12:I12"/>
    <mergeCell ref="C13:E13"/>
    <mergeCell ref="G13:I13"/>
    <mergeCell ref="C20:E20"/>
    <mergeCell ref="G20:I20"/>
    <mergeCell ref="A17:B17"/>
    <mergeCell ref="C17:I17"/>
    <mergeCell ref="A14:A16"/>
    <mergeCell ref="C25:E25"/>
    <mergeCell ref="C26:E26"/>
    <mergeCell ref="G26:I26"/>
    <mergeCell ref="C27:E27"/>
    <mergeCell ref="G27:I27"/>
    <mergeCell ref="C22:E22"/>
    <mergeCell ref="A28:I28"/>
    <mergeCell ref="C30:I30"/>
    <mergeCell ref="C32:I32"/>
    <mergeCell ref="A33:A35"/>
    <mergeCell ref="C33:I33"/>
    <mergeCell ref="C34:D34"/>
    <mergeCell ref="F34:G34"/>
    <mergeCell ref="C35:I35"/>
    <mergeCell ref="B40:F40"/>
    <mergeCell ref="A21:B21"/>
    <mergeCell ref="A20:B20"/>
    <mergeCell ref="D8:F8"/>
    <mergeCell ref="C31:E31"/>
    <mergeCell ref="A9:B9"/>
    <mergeCell ref="C9:I9"/>
    <mergeCell ref="C10:I10"/>
    <mergeCell ref="H11:I11"/>
    <mergeCell ref="H15:I15"/>
  </mergeCells>
  <dataValidations count="13">
    <dataValidation type="textLength" operator="lessThanOrEqual" allowBlank="1" showInputMessage="1" showErrorMessage="1" errorTitle="Délka textu" error="Délka textu může být maximálně 32 znaků." sqref="C13:E13 G13:I13">
      <formula1>32</formula1>
    </dataValidation>
    <dataValidation type="textLength" operator="lessThan" allowBlank="1" showInputMessage="1" showErrorMessage="1" prompt="Zkrácený název žadatele vyplňte pouze v případě, že existuje." errorTitle="Délka textu" error="Zkrácený název žadatele může mít maximálně 10 znaků." sqref="D8">
      <formula1>11</formula1>
    </dataValidation>
    <dataValidation type="textLength" operator="lessThanOrEqual" allowBlank="1" showInputMessage="1" showErrorMessage="1" errorTitle="Délka textu" error="Text může mít maximálně 35 znaků." sqref="G22:I22 G27:I27">
      <formula1>35</formula1>
    </dataValidation>
    <dataValidation type="whole" allowBlank="1" showInputMessage="1" showErrorMessage="1" errorTitle="Délka textu" error="Číslo popisné může obsahovat pouze číslice, a to nejvýše čtyři." sqref="C15:D15 C11:D11 C34:D34">
      <formula1>0</formula1>
      <formula2>9999</formula2>
    </dataValidation>
    <dataValidation type="textLength" operator="lessThanOrEqual" allowBlank="1" showInputMessage="1" showErrorMessage="1" errorTitle="Délka textu" error="Číslo orientační může obsahovat nejvýše 4 znaky." sqref="F34:G34 F11 F15 G31 I31">
      <formula1>4</formula1>
    </dataValidation>
    <dataValidation type="textLength" operator="lessThanOrEqual" allowBlank="1" showInputMessage="1" showErrorMessage="1" errorTitle="Délka textu" error="Text může mít maximálně 48 znaků." sqref="C12:I12 D16:I16 C14:I14 C35:I35 C20:G20 C25:G25 C16:C17">
      <formula1>48</formula1>
    </dataValidation>
    <dataValidation type="textLength" operator="lessThanOrEqual" allowBlank="1" showInputMessage="1" showErrorMessage="1" errorTitle="Délka textu" error="Text může mít maximálně 20 znaků." sqref="G21:I21 G26:I26 C21:E21 C26:E26 C31">
      <formula1>20</formula1>
    </dataValidation>
    <dataValidation type="whole" allowBlank="1" showInputMessage="1" showErrorMessage="1" errorTitle="Upozornění" error="Zadejte platnou hodnotu PSČ." sqref="I11 I15">
      <formula1>0</formula1>
      <formula2>99999</formula2>
    </dataValidation>
    <dataValidation type="textLength" operator="lessThanOrEqual" allowBlank="1" showInputMessage="1" showErrorMessage="1" errorTitle="Délka textu" error="Text může mít maximálně 100 znaků." sqref="B11 B15 E15 E11 B34 E34">
      <formula1>100</formula1>
    </dataValidation>
    <dataValidation type="textLength" operator="lessThanOrEqual" allowBlank="1" showInputMessage="1" showErrorMessage="1" prompt="Údaj je nepovinný." errorTitle="Kód IBAN" error="Délka kódu IBAN může být maximálně 40 znaků." sqref="E19:I19">
      <formula1>40</formula1>
    </dataValidation>
    <dataValidation type="textLength" operator="lessThanOrEqual" allowBlank="1" showInputMessage="1" showErrorMessage="1" errorTitle="Délka textu" error="Text může mít maximálně 50 znaků." sqref="C30:I30 C32:I33">
      <formula1>50</formula1>
    </dataValidation>
    <dataValidation type="textLength" operator="lessThanOrEqual" allowBlank="1" showInputMessage="1" showErrorMessage="1" errorTitle="Délka textu" error="Název žadatele může mít maximálně 255 znaků." sqref="C6:I7">
      <formula1>255</formula1>
    </dataValidation>
    <dataValidation type="textLength" operator="lessThanOrEqual" allowBlank="1" showInputMessage="1" showErrorMessage="1" errorTitle="Délka textu" error="Text může mít maximálně 60 znaků." sqref="C22:E22 C27:E27">
      <formula1>60</formula1>
    </dataValidation>
  </dataValidations>
  <printOptions/>
  <pageMargins left="0.7874015748031497" right="0.7874015748031497" top="0.5118110236220472" bottom="1.1811023622047245" header="0" footer="0.3937007874015748"/>
  <pageSetup horizontalDpi="600" verticalDpi="600" orientation="portrait" paperSize="9" r:id="rId2"/>
  <headerFooter alignWithMargins="0">
    <oddFooter xml:space="preserve">&amp;L&amp;G&amp;R2/8 </oddFooter>
  </headerFooter>
  <legacyDrawingHF r:id="rId1"/>
</worksheet>
</file>

<file path=xl/worksheets/sheet3.xml><?xml version="1.0" encoding="utf-8"?>
<worksheet xmlns="http://schemas.openxmlformats.org/spreadsheetml/2006/main" xmlns:r="http://schemas.openxmlformats.org/officeDocument/2006/relationships">
  <sheetPr>
    <tabColor rgb="FF92D050"/>
  </sheetPr>
  <dimension ref="A1:L65473"/>
  <sheetViews>
    <sheetView showGridLines="0" zoomScale="85" zoomScaleNormal="85" zoomScaleSheetLayoutView="100" workbookViewId="0" topLeftCell="B13">
      <selection activeCell="S17" sqref="S17"/>
    </sheetView>
  </sheetViews>
  <sheetFormatPr defaultColWidth="9.00390625" defaultRowHeight="12.75"/>
  <cols>
    <col min="1" max="1" width="13.375" style="2" customWidth="1"/>
    <col min="2" max="2" width="8.75390625" style="2" customWidth="1"/>
    <col min="3" max="4" width="20.125" style="2" customWidth="1"/>
    <col min="5" max="5" width="7.75390625" style="2" customWidth="1"/>
    <col min="6" max="6" width="16.125" style="2" customWidth="1"/>
    <col min="7" max="7" width="8.375" style="2" customWidth="1"/>
    <col min="8" max="8" width="6.75390625" style="2" customWidth="1"/>
    <col min="9" max="9" width="11.75390625" style="2" customWidth="1"/>
    <col min="10" max="10" width="0.12890625" style="2" hidden="1" customWidth="1"/>
    <col min="11" max="11" width="17.625" style="2" customWidth="1"/>
    <col min="12" max="12" width="9.00390625" style="2" customWidth="1"/>
    <col min="13" max="13" width="14.25390625" style="2" customWidth="1"/>
    <col min="14" max="18" width="9.00390625" style="2" customWidth="1"/>
    <col min="19" max="16384" width="9.00390625" style="2" customWidth="1"/>
  </cols>
  <sheetData>
    <row r="1" spans="1:10" ht="21" customHeight="1">
      <c r="A1" s="466" t="s">
        <v>35</v>
      </c>
      <c r="B1" s="466"/>
      <c r="C1" s="466"/>
      <c r="D1" s="466"/>
      <c r="E1" s="466"/>
      <c r="F1" s="466"/>
      <c r="G1" s="466"/>
      <c r="H1" s="466"/>
      <c r="I1" s="466"/>
      <c r="J1" s="1"/>
    </row>
    <row r="2" spans="1:10" ht="22.5" customHeight="1" thickBot="1">
      <c r="A2" s="3" t="s">
        <v>36</v>
      </c>
      <c r="B2" s="4"/>
      <c r="C2" s="4"/>
      <c r="D2" s="4"/>
      <c r="E2" s="4"/>
      <c r="F2" s="4"/>
      <c r="G2" s="4"/>
      <c r="H2" s="4"/>
      <c r="I2" s="4"/>
      <c r="J2" s="1"/>
    </row>
    <row r="3" spans="1:11" ht="15.75" customHeight="1">
      <c r="A3" s="475"/>
      <c r="B3" s="476"/>
      <c r="C3" s="476"/>
      <c r="D3" s="476"/>
      <c r="E3" s="476"/>
      <c r="F3" s="476"/>
      <c r="G3" s="476"/>
      <c r="H3" s="476"/>
      <c r="I3" s="476"/>
      <c r="J3" s="476"/>
      <c r="K3" s="477"/>
    </row>
    <row r="4" spans="1:11" ht="17.25" thickBot="1">
      <c r="A4" s="478"/>
      <c r="B4" s="479"/>
      <c r="C4" s="479"/>
      <c r="D4" s="479"/>
      <c r="E4" s="479"/>
      <c r="F4" s="479"/>
      <c r="G4" s="479"/>
      <c r="H4" s="479"/>
      <c r="I4" s="479"/>
      <c r="J4" s="479"/>
      <c r="K4" s="480"/>
    </row>
    <row r="5" spans="1:10" ht="9.75" customHeight="1">
      <c r="A5" s="5"/>
      <c r="B5" s="5"/>
      <c r="C5" s="5"/>
      <c r="D5" s="5"/>
      <c r="E5" s="5"/>
      <c r="F5" s="5"/>
      <c r="G5" s="5"/>
      <c r="H5" s="5"/>
      <c r="I5" s="5"/>
      <c r="J5" s="1"/>
    </row>
    <row r="6" spans="1:10" ht="13.5" customHeight="1">
      <c r="A6" s="15" t="s">
        <v>37</v>
      </c>
      <c r="B6" s="12"/>
      <c r="C6" s="12"/>
      <c r="D6" s="12"/>
      <c r="E6" s="12"/>
      <c r="F6" s="12"/>
      <c r="G6" s="12"/>
      <c r="H6" s="12"/>
      <c r="I6" s="12"/>
      <c r="J6" s="1"/>
    </row>
    <row r="7" ht="5.25" customHeight="1"/>
    <row r="8" spans="1:10" ht="18" customHeight="1">
      <c r="A8" s="505" t="s">
        <v>22</v>
      </c>
      <c r="B8" s="506"/>
      <c r="C8" s="506"/>
      <c r="D8" s="506"/>
      <c r="E8" s="506"/>
      <c r="F8" s="506"/>
      <c r="G8" s="506"/>
      <c r="H8" s="506"/>
      <c r="I8" s="506"/>
      <c r="J8" s="6"/>
    </row>
    <row r="9" spans="1:10" ht="8.25" customHeight="1" thickBot="1">
      <c r="A9" s="16"/>
      <c r="F9" s="16"/>
      <c r="J9" s="6"/>
    </row>
    <row r="10" spans="1:11" ht="17.25" customHeight="1">
      <c r="A10" s="17"/>
      <c r="B10" s="18"/>
      <c r="C10" s="17" t="s">
        <v>7</v>
      </c>
      <c r="D10" s="481"/>
      <c r="E10" s="482"/>
      <c r="F10" s="482"/>
      <c r="G10" s="482"/>
      <c r="H10" s="482"/>
      <c r="I10" s="482"/>
      <c r="J10" s="482"/>
      <c r="K10" s="483"/>
    </row>
    <row r="11" spans="2:11" s="7" customFormat="1" ht="15.75" customHeight="1">
      <c r="B11" s="18"/>
      <c r="C11" s="17" t="s">
        <v>6</v>
      </c>
      <c r="D11" s="523"/>
      <c r="E11" s="524"/>
      <c r="F11" s="524"/>
      <c r="G11" s="524"/>
      <c r="H11" s="524"/>
      <c r="I11" s="524"/>
      <c r="J11" s="524"/>
      <c r="K11" s="525"/>
    </row>
    <row r="12" spans="1:11" s="7" customFormat="1" ht="18" customHeight="1" thickBot="1">
      <c r="A12" s="543" t="s">
        <v>42</v>
      </c>
      <c r="B12" s="544"/>
      <c r="C12" s="545"/>
      <c r="D12" s="526"/>
      <c r="E12" s="527"/>
      <c r="F12" s="527"/>
      <c r="G12" s="527"/>
      <c r="H12" s="527"/>
      <c r="I12" s="19" t="s">
        <v>4</v>
      </c>
      <c r="J12" s="93"/>
      <c r="K12" s="94"/>
    </row>
    <row r="13" ht="18" customHeight="1"/>
    <row r="14" spans="1:10" ht="15" customHeight="1" thickBot="1">
      <c r="A14" s="15" t="s">
        <v>38</v>
      </c>
      <c r="J14" s="8"/>
    </row>
    <row r="15" spans="1:11" ht="33.75" customHeight="1">
      <c r="A15" s="507" t="s">
        <v>104</v>
      </c>
      <c r="B15" s="508"/>
      <c r="C15" s="508"/>
      <c r="D15" s="509"/>
      <c r="E15" s="514" t="s">
        <v>39</v>
      </c>
      <c r="F15" s="514"/>
      <c r="G15" s="514"/>
      <c r="H15" s="514"/>
      <c r="I15" s="514"/>
      <c r="J15" s="514"/>
      <c r="K15" s="515"/>
    </row>
    <row r="16" spans="1:11" ht="24" customHeight="1" thickBot="1">
      <c r="A16" s="541"/>
      <c r="B16" s="542"/>
      <c r="C16" s="542"/>
      <c r="D16" s="542"/>
      <c r="E16" s="503"/>
      <c r="F16" s="503"/>
      <c r="G16" s="503"/>
      <c r="H16" s="503"/>
      <c r="I16" s="503"/>
      <c r="J16" s="503"/>
      <c r="K16" s="504"/>
    </row>
    <row r="17" spans="1:11" ht="79.5" customHeight="1">
      <c r="A17" s="522" t="s">
        <v>195</v>
      </c>
      <c r="B17" s="522"/>
      <c r="C17" s="522"/>
      <c r="D17" s="522"/>
      <c r="E17" s="522"/>
      <c r="F17" s="522"/>
      <c r="G17" s="522"/>
      <c r="H17" s="522"/>
      <c r="I17" s="522"/>
      <c r="J17" s="522"/>
      <c r="K17" s="365"/>
    </row>
    <row r="19" spans="1:10" s="10" customFormat="1" ht="16.5" customHeight="1" thickBot="1">
      <c r="A19" s="20" t="s">
        <v>40</v>
      </c>
      <c r="B19" s="20"/>
      <c r="C19" s="20"/>
      <c r="D19" s="20"/>
      <c r="E19" s="20"/>
      <c r="F19" s="20"/>
      <c r="G19" s="20"/>
      <c r="H19" s="20"/>
      <c r="I19" s="20"/>
      <c r="J19" s="9"/>
    </row>
    <row r="20" spans="1:11" s="5" customFormat="1" ht="36" customHeight="1">
      <c r="A20" s="510" t="s">
        <v>43</v>
      </c>
      <c r="B20" s="511"/>
      <c r="C20" s="512" t="s">
        <v>67</v>
      </c>
      <c r="D20" s="512"/>
      <c r="E20" s="512" t="s">
        <v>74</v>
      </c>
      <c r="F20" s="512"/>
      <c r="G20" s="512"/>
      <c r="H20" s="512"/>
      <c r="I20" s="512" t="s">
        <v>75</v>
      </c>
      <c r="J20" s="512"/>
      <c r="K20" s="513"/>
    </row>
    <row r="21" spans="1:11" ht="24" customHeight="1" thickBot="1">
      <c r="A21" s="488"/>
      <c r="B21" s="489"/>
      <c r="C21" s="489"/>
      <c r="D21" s="489"/>
      <c r="E21" s="489"/>
      <c r="F21" s="489"/>
      <c r="G21" s="489"/>
      <c r="H21" s="489"/>
      <c r="I21" s="534">
        <f>ROUND(IF(C21&lt;&gt;0,E21/C21,0),10)</f>
        <v>0</v>
      </c>
      <c r="J21" s="534"/>
      <c r="K21" s="535"/>
    </row>
    <row r="23" spans="1:9" s="10" customFormat="1" ht="17.25" customHeight="1">
      <c r="A23" s="20" t="s">
        <v>77</v>
      </c>
      <c r="B23" s="21"/>
      <c r="C23" s="21"/>
      <c r="D23" s="21"/>
      <c r="E23" s="21"/>
      <c r="F23" s="21"/>
      <c r="G23" s="21"/>
      <c r="H23" s="21"/>
      <c r="I23" s="21"/>
    </row>
    <row r="24" spans="1:9" s="11" customFormat="1" ht="36" customHeight="1" thickBot="1">
      <c r="A24" s="487" t="s">
        <v>100</v>
      </c>
      <c r="B24" s="487"/>
      <c r="C24" s="487"/>
      <c r="D24" s="487"/>
      <c r="E24" s="487"/>
      <c r="F24" s="487"/>
      <c r="G24" s="487"/>
      <c r="H24" s="487"/>
      <c r="I24" s="487"/>
    </row>
    <row r="25" spans="1:11" ht="14.25" customHeight="1">
      <c r="A25" s="549" t="s">
        <v>51</v>
      </c>
      <c r="B25" s="550"/>
      <c r="C25" s="550"/>
      <c r="D25" s="550"/>
      <c r="E25" s="550"/>
      <c r="F25" s="550"/>
      <c r="G25" s="550"/>
      <c r="H25" s="550"/>
      <c r="I25" s="550"/>
      <c r="J25" s="550"/>
      <c r="K25" s="551"/>
    </row>
    <row r="26" spans="1:11" ht="16.5">
      <c r="A26" s="552"/>
      <c r="B26" s="553"/>
      <c r="C26" s="553"/>
      <c r="D26" s="553"/>
      <c r="E26" s="553"/>
      <c r="F26" s="553"/>
      <c r="G26" s="553"/>
      <c r="H26" s="553"/>
      <c r="I26" s="553"/>
      <c r="J26" s="553"/>
      <c r="K26" s="554"/>
    </row>
    <row r="27" spans="1:11" ht="16.5">
      <c r="A27" s="552"/>
      <c r="B27" s="553"/>
      <c r="C27" s="553"/>
      <c r="D27" s="553"/>
      <c r="E27" s="553"/>
      <c r="F27" s="553"/>
      <c r="G27" s="553"/>
      <c r="H27" s="553"/>
      <c r="I27" s="553"/>
      <c r="J27" s="553"/>
      <c r="K27" s="554"/>
    </row>
    <row r="28" spans="1:11" ht="16.5">
      <c r="A28" s="552"/>
      <c r="B28" s="553"/>
      <c r="C28" s="553"/>
      <c r="D28" s="553"/>
      <c r="E28" s="553"/>
      <c r="F28" s="553"/>
      <c r="G28" s="553"/>
      <c r="H28" s="553"/>
      <c r="I28" s="553"/>
      <c r="J28" s="553"/>
      <c r="K28" s="554"/>
    </row>
    <row r="29" spans="1:11" ht="16.5">
      <c r="A29" s="552"/>
      <c r="B29" s="553"/>
      <c r="C29" s="553"/>
      <c r="D29" s="553"/>
      <c r="E29" s="553"/>
      <c r="F29" s="553"/>
      <c r="G29" s="553"/>
      <c r="H29" s="553"/>
      <c r="I29" s="553"/>
      <c r="J29" s="553"/>
      <c r="K29" s="554"/>
    </row>
    <row r="30" spans="1:11" ht="16.5">
      <c r="A30" s="552"/>
      <c r="B30" s="553"/>
      <c r="C30" s="553"/>
      <c r="D30" s="553"/>
      <c r="E30" s="553"/>
      <c r="F30" s="553"/>
      <c r="G30" s="553"/>
      <c r="H30" s="553"/>
      <c r="I30" s="553"/>
      <c r="J30" s="553"/>
      <c r="K30" s="554"/>
    </row>
    <row r="31" spans="1:11" ht="16.5">
      <c r="A31" s="552"/>
      <c r="B31" s="553"/>
      <c r="C31" s="553"/>
      <c r="D31" s="553"/>
      <c r="E31" s="553"/>
      <c r="F31" s="553"/>
      <c r="G31" s="553"/>
      <c r="H31" s="553"/>
      <c r="I31" s="553"/>
      <c r="J31" s="553"/>
      <c r="K31" s="554"/>
    </row>
    <row r="32" spans="1:11" ht="16.5">
      <c r="A32" s="552"/>
      <c r="B32" s="553"/>
      <c r="C32" s="553"/>
      <c r="D32" s="553"/>
      <c r="E32" s="553"/>
      <c r="F32" s="553"/>
      <c r="G32" s="553"/>
      <c r="H32" s="553"/>
      <c r="I32" s="553"/>
      <c r="J32" s="553"/>
      <c r="K32" s="554"/>
    </row>
    <row r="33" spans="1:11" ht="16.5">
      <c r="A33" s="552"/>
      <c r="B33" s="553"/>
      <c r="C33" s="553"/>
      <c r="D33" s="553"/>
      <c r="E33" s="553"/>
      <c r="F33" s="553"/>
      <c r="G33" s="553"/>
      <c r="H33" s="553"/>
      <c r="I33" s="553"/>
      <c r="J33" s="553"/>
      <c r="K33" s="554"/>
    </row>
    <row r="34" spans="1:11" ht="16.5">
      <c r="A34" s="552"/>
      <c r="B34" s="553"/>
      <c r="C34" s="553"/>
      <c r="D34" s="553"/>
      <c r="E34" s="553"/>
      <c r="F34" s="553"/>
      <c r="G34" s="553"/>
      <c r="H34" s="553"/>
      <c r="I34" s="553"/>
      <c r="J34" s="553"/>
      <c r="K34" s="554"/>
    </row>
    <row r="35" spans="1:11" ht="16.5">
      <c r="A35" s="552"/>
      <c r="B35" s="553"/>
      <c r="C35" s="553"/>
      <c r="D35" s="553"/>
      <c r="E35" s="553"/>
      <c r="F35" s="553"/>
      <c r="G35" s="553"/>
      <c r="H35" s="553"/>
      <c r="I35" s="553"/>
      <c r="J35" s="553"/>
      <c r="K35" s="554"/>
    </row>
    <row r="36" spans="1:11" ht="16.5">
      <c r="A36" s="552"/>
      <c r="B36" s="553"/>
      <c r="C36" s="553"/>
      <c r="D36" s="553"/>
      <c r="E36" s="553"/>
      <c r="F36" s="553"/>
      <c r="G36" s="553"/>
      <c r="H36" s="553"/>
      <c r="I36" s="553"/>
      <c r="J36" s="553"/>
      <c r="K36" s="554"/>
    </row>
    <row r="37" spans="1:11" ht="17.25" thickBot="1">
      <c r="A37" s="555"/>
      <c r="B37" s="556"/>
      <c r="C37" s="556"/>
      <c r="D37" s="556"/>
      <c r="E37" s="556"/>
      <c r="F37" s="556"/>
      <c r="G37" s="556"/>
      <c r="H37" s="556"/>
      <c r="I37" s="556"/>
      <c r="J37" s="556"/>
      <c r="K37" s="557"/>
    </row>
    <row r="39" spans="1:9" ht="17.25" thickBot="1">
      <c r="A39" s="502" t="s">
        <v>76</v>
      </c>
      <c r="B39" s="502"/>
      <c r="C39" s="502"/>
      <c r="D39" s="502"/>
      <c r="E39" s="502"/>
      <c r="F39" s="502"/>
      <c r="G39" s="502"/>
      <c r="H39" s="502"/>
      <c r="I39" s="5"/>
    </row>
    <row r="40" spans="1:12" ht="16.5">
      <c r="A40" s="496" t="s">
        <v>47</v>
      </c>
      <c r="B40" s="497"/>
      <c r="C40" s="498"/>
      <c r="D40" s="529" t="s">
        <v>48</v>
      </c>
      <c r="E40" s="532" t="s">
        <v>49</v>
      </c>
      <c r="F40" s="516" t="s">
        <v>50</v>
      </c>
      <c r="G40" s="517"/>
      <c r="H40" s="517"/>
      <c r="I40" s="518"/>
      <c r="J40" s="222"/>
      <c r="K40" s="531"/>
      <c r="L40" s="224"/>
    </row>
    <row r="41" spans="1:12" ht="16.5">
      <c r="A41" s="499"/>
      <c r="B41" s="500"/>
      <c r="C41" s="501"/>
      <c r="D41" s="530"/>
      <c r="E41" s="533"/>
      <c r="F41" s="519"/>
      <c r="G41" s="520"/>
      <c r="H41" s="520"/>
      <c r="I41" s="521"/>
      <c r="J41" s="223"/>
      <c r="K41" s="531"/>
      <c r="L41" s="224"/>
    </row>
    <row r="42" spans="1:12" ht="28.5" customHeight="1">
      <c r="A42" s="490" t="s">
        <v>146</v>
      </c>
      <c r="B42" s="491"/>
      <c r="C42" s="492"/>
      <c r="D42" s="13" t="s">
        <v>128</v>
      </c>
      <c r="E42" s="13"/>
      <c r="F42" s="493"/>
      <c r="G42" s="494"/>
      <c r="H42" s="494"/>
      <c r="I42" s="495"/>
      <c r="J42" s="14"/>
      <c r="K42" s="14"/>
      <c r="L42" s="12"/>
    </row>
    <row r="43" spans="1:12" ht="28.5" customHeight="1">
      <c r="A43" s="490" t="s">
        <v>148</v>
      </c>
      <c r="B43" s="491"/>
      <c r="C43" s="492"/>
      <c r="D43" s="13" t="s">
        <v>127</v>
      </c>
      <c r="E43" s="13"/>
      <c r="F43" s="388"/>
      <c r="G43" s="389"/>
      <c r="H43" s="389"/>
      <c r="I43" s="390"/>
      <c r="J43" s="14"/>
      <c r="L43" s="12"/>
    </row>
    <row r="44" spans="1:12" ht="28.5" customHeight="1">
      <c r="A44" s="490" t="s">
        <v>149</v>
      </c>
      <c r="B44" s="491"/>
      <c r="C44" s="492"/>
      <c r="D44" s="13" t="s">
        <v>127</v>
      </c>
      <c r="E44" s="13"/>
      <c r="F44" s="388"/>
      <c r="G44" s="389"/>
      <c r="H44" s="389"/>
      <c r="I44" s="390"/>
      <c r="J44" s="14"/>
      <c r="L44" s="12"/>
    </row>
    <row r="45" spans="1:12" ht="28.5" customHeight="1">
      <c r="A45" s="546" t="s">
        <v>126</v>
      </c>
      <c r="B45" s="547"/>
      <c r="C45" s="548"/>
      <c r="D45" s="302" t="s">
        <v>127</v>
      </c>
      <c r="E45" s="302"/>
      <c r="F45" s="303"/>
      <c r="G45" s="304"/>
      <c r="H45" s="304"/>
      <c r="I45" s="305"/>
      <c r="J45" s="14"/>
      <c r="L45" s="12"/>
    </row>
    <row r="46" spans="1:12" ht="28.5" customHeight="1">
      <c r="A46" s="490" t="s">
        <v>204</v>
      </c>
      <c r="B46" s="539"/>
      <c r="C46" s="540"/>
      <c r="D46" s="302" t="s">
        <v>127</v>
      </c>
      <c r="E46" s="302"/>
      <c r="F46" s="303"/>
      <c r="G46" s="304"/>
      <c r="H46" s="304"/>
      <c r="I46" s="305"/>
      <c r="J46" s="14"/>
      <c r="L46" s="12"/>
    </row>
    <row r="47" spans="1:12" ht="35.25" customHeight="1" thickBot="1">
      <c r="A47" s="536" t="s">
        <v>150</v>
      </c>
      <c r="B47" s="537"/>
      <c r="C47" s="538"/>
      <c r="D47" s="23" t="s">
        <v>128</v>
      </c>
      <c r="E47" s="23"/>
      <c r="F47" s="24"/>
      <c r="G47" s="22"/>
      <c r="H47" s="22"/>
      <c r="I47" s="225"/>
      <c r="J47" s="25"/>
      <c r="L47" s="12"/>
    </row>
    <row r="48" spans="3:11" ht="16.5">
      <c r="C48" s="14"/>
      <c r="D48" s="14"/>
      <c r="E48" s="14"/>
      <c r="F48" s="14"/>
      <c r="K48" s="14"/>
    </row>
    <row r="50" spans="1:5" ht="265.5" customHeight="1">
      <c r="A50" s="528" t="s">
        <v>163</v>
      </c>
      <c r="B50" s="528"/>
      <c r="C50" s="528"/>
      <c r="D50" s="528"/>
      <c r="E50" s="528"/>
    </row>
    <row r="65472" ht="17.25" thickBot="1"/>
    <row r="65473" spans="1:3" ht="17.25" thickBot="1">
      <c r="A65473" s="484"/>
      <c r="B65473" s="485"/>
      <c r="C65473" s="486"/>
    </row>
  </sheetData>
  <sheetProtection/>
  <mergeCells count="37">
    <mergeCell ref="A46:C46"/>
    <mergeCell ref="A16:D16"/>
    <mergeCell ref="A12:C12"/>
    <mergeCell ref="A45:C45"/>
    <mergeCell ref="A44:C44"/>
    <mergeCell ref="A42:C42"/>
    <mergeCell ref="A25:K37"/>
    <mergeCell ref="F40:I41"/>
    <mergeCell ref="A17:J17"/>
    <mergeCell ref="D11:K11"/>
    <mergeCell ref="D12:H12"/>
    <mergeCell ref="A50:E50"/>
    <mergeCell ref="D40:D41"/>
    <mergeCell ref="K40:K41"/>
    <mergeCell ref="E40:E41"/>
    <mergeCell ref="I21:K21"/>
    <mergeCell ref="A47:C47"/>
    <mergeCell ref="E21:H21"/>
    <mergeCell ref="E16:K16"/>
    <mergeCell ref="A1:I1"/>
    <mergeCell ref="A8:I8"/>
    <mergeCell ref="A15:D15"/>
    <mergeCell ref="A20:B20"/>
    <mergeCell ref="C20:D20"/>
    <mergeCell ref="I20:K20"/>
    <mergeCell ref="E20:H20"/>
    <mergeCell ref="E15:K15"/>
    <mergeCell ref="A3:K4"/>
    <mergeCell ref="D10:K10"/>
    <mergeCell ref="A65473:C65473"/>
    <mergeCell ref="A24:I24"/>
    <mergeCell ref="A21:B21"/>
    <mergeCell ref="A43:C43"/>
    <mergeCell ref="F42:I42"/>
    <mergeCell ref="A40:C41"/>
    <mergeCell ref="C21:D21"/>
    <mergeCell ref="A39:H39"/>
  </mergeCells>
  <dataValidations count="1">
    <dataValidation type="textLength" operator="lessThanOrEqual" allowBlank="1" showInputMessage="1" showErrorMessage="1" errorTitle="Délka textu" error="Název projektu může mít maximálně 100 znaků." sqref="A3">
      <formula1>100</formula1>
    </dataValidation>
  </dataValidations>
  <printOptions/>
  <pageMargins left="0.7874015748031497" right="0.8203125" top="0.5118110236220472" bottom="1.1811023622047245" header="0.5118110236220472" footer="0.3937007874015748"/>
  <pageSetup horizontalDpi="600" verticalDpi="600" orientation="portrait" paperSize="9" scale="64" r:id="rId2"/>
  <headerFooter alignWithMargins="0">
    <oddFooter>&amp;L&amp;G&amp;R3/8</oddFooter>
  </headerFooter>
  <legacyDrawingHF r:id="rId1"/>
</worksheet>
</file>

<file path=xl/worksheets/sheet4.xml><?xml version="1.0" encoding="utf-8"?>
<worksheet xmlns="http://schemas.openxmlformats.org/spreadsheetml/2006/main" xmlns:r="http://schemas.openxmlformats.org/officeDocument/2006/relationships">
  <sheetPr>
    <tabColor rgb="FF92D050"/>
  </sheetPr>
  <dimension ref="A1:BE101"/>
  <sheetViews>
    <sheetView showGridLines="0" view="pageLayout" zoomScaleSheetLayoutView="100" workbookViewId="0" topLeftCell="A1">
      <selection activeCell="B44" sqref="B44:D44"/>
    </sheetView>
  </sheetViews>
  <sheetFormatPr defaultColWidth="5.875" defaultRowHeight="14.25" customHeight="1"/>
  <cols>
    <col min="1" max="1" width="8.625" style="5" customWidth="1"/>
    <col min="2" max="3" width="17.625" style="5" customWidth="1"/>
    <col min="4" max="4" width="14.75390625" style="5" customWidth="1"/>
    <col min="5" max="5" width="2.375" style="5" customWidth="1"/>
    <col min="6" max="6" width="2.625" style="5" customWidth="1"/>
    <col min="7" max="7" width="2.25390625" style="5" customWidth="1"/>
    <col min="8" max="8" width="2.75390625" style="5" customWidth="1"/>
    <col min="9" max="24" width="2.375" style="5" customWidth="1"/>
    <col min="25" max="28" width="3.25390625" style="5" customWidth="1"/>
    <col min="29" max="29" width="10.00390625" style="5" customWidth="1"/>
    <col min="30" max="30" width="20.125" style="5" customWidth="1"/>
    <col min="31" max="31" width="9.25390625" style="5" customWidth="1"/>
    <col min="32" max="33" width="3.25390625" style="5" customWidth="1"/>
    <col min="34" max="36" width="3.00390625" style="5" customWidth="1"/>
    <col min="37" max="39" width="4.625" style="5" customWidth="1"/>
    <col min="40" max="40" width="20.75390625" style="5" customWidth="1"/>
    <col min="41" max="41" width="3.75390625" style="5" customWidth="1"/>
    <col min="42" max="56" width="3.75390625" style="56" customWidth="1"/>
    <col min="57" max="57" width="3.75390625" style="76" customWidth="1"/>
    <col min="58" max="60" width="3.75390625" style="5" customWidth="1"/>
    <col min="61" max="16384" width="5.875" style="5" customWidth="1"/>
  </cols>
  <sheetData>
    <row r="1" s="4" customFormat="1" ht="17.25">
      <c r="A1" s="26" t="s">
        <v>96</v>
      </c>
    </row>
    <row r="2" s="4" customFormat="1" ht="11.25" customHeight="1"/>
    <row r="3" s="4" customFormat="1" ht="14.25" customHeight="1">
      <c r="A3" s="15" t="s">
        <v>95</v>
      </c>
    </row>
    <row r="4" spans="1:57" s="2" customFormat="1" ht="12" customHeight="1">
      <c r="A4" s="5"/>
      <c r="B4" s="5"/>
      <c r="C4" s="5"/>
      <c r="D4" s="5"/>
      <c r="E4" s="5"/>
      <c r="F4" s="5"/>
      <c r="G4" s="5"/>
      <c r="H4" s="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P4" s="56"/>
      <c r="AQ4" s="56"/>
      <c r="AR4" s="56"/>
      <c r="AS4" s="56"/>
      <c r="AT4" s="56"/>
      <c r="AU4" s="56"/>
      <c r="AV4" s="56"/>
      <c r="AW4" s="56"/>
      <c r="AX4" s="56"/>
      <c r="AY4" s="56"/>
      <c r="AZ4" s="56"/>
      <c r="BA4" s="56"/>
      <c r="BB4" s="56"/>
      <c r="BC4" s="56"/>
      <c r="BD4" s="56"/>
      <c r="BE4" s="57"/>
    </row>
    <row r="5" spans="9:57" s="2" customFormat="1" ht="6.75" customHeight="1">
      <c r="I5" s="4"/>
      <c r="J5" s="4"/>
      <c r="K5" s="4"/>
      <c r="L5" s="4"/>
      <c r="M5" s="4"/>
      <c r="N5" s="4"/>
      <c r="O5" s="4"/>
      <c r="P5" s="4"/>
      <c r="Q5" s="4"/>
      <c r="R5" s="4"/>
      <c r="S5" s="4"/>
      <c r="T5" s="4"/>
      <c r="U5" s="4"/>
      <c r="V5" s="4"/>
      <c r="W5" s="4"/>
      <c r="X5" s="4"/>
      <c r="Y5" s="4"/>
      <c r="Z5" s="4"/>
      <c r="AA5" s="4"/>
      <c r="AB5" s="4"/>
      <c r="AC5" s="4"/>
      <c r="AD5" s="58"/>
      <c r="AE5" s="5"/>
      <c r="AF5" s="5"/>
      <c r="AG5" s="5"/>
      <c r="AH5" s="42"/>
      <c r="AI5" s="5"/>
      <c r="AJ5" s="5"/>
      <c r="AK5" s="5"/>
      <c r="AL5" s="5"/>
      <c r="AM5" s="5"/>
      <c r="AN5" s="5"/>
      <c r="AP5" s="56"/>
      <c r="AQ5" s="56"/>
      <c r="AR5" s="56"/>
      <c r="AS5" s="56"/>
      <c r="AT5" s="56"/>
      <c r="AU5" s="56"/>
      <c r="AV5" s="56"/>
      <c r="AW5" s="56"/>
      <c r="AX5" s="56"/>
      <c r="AY5" s="56"/>
      <c r="AZ5" s="56"/>
      <c r="BA5" s="56"/>
      <c r="BB5" s="56"/>
      <c r="BC5" s="56"/>
      <c r="BD5" s="56"/>
      <c r="BE5" s="57"/>
    </row>
    <row r="6" spans="1:57" s="2" customFormat="1" ht="36" customHeight="1">
      <c r="A6" s="579" t="s">
        <v>102</v>
      </c>
      <c r="B6" s="579"/>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9"/>
      <c r="AE6" s="60"/>
      <c r="AF6" s="60"/>
      <c r="AG6" s="60"/>
      <c r="AH6" s="60"/>
      <c r="AI6" s="60"/>
      <c r="AJ6" s="60"/>
      <c r="AK6" s="60"/>
      <c r="AL6" s="60"/>
      <c r="AM6" s="60"/>
      <c r="AN6" s="60"/>
      <c r="AP6" s="56"/>
      <c r="AQ6" s="56"/>
      <c r="AR6" s="56"/>
      <c r="AS6" s="56"/>
      <c r="AT6" s="56"/>
      <c r="AU6" s="56"/>
      <c r="AV6" s="56"/>
      <c r="AW6" s="56"/>
      <c r="AX6" s="56"/>
      <c r="AY6" s="56"/>
      <c r="AZ6" s="56"/>
      <c r="BA6" s="56"/>
      <c r="BB6" s="56"/>
      <c r="BC6" s="56"/>
      <c r="BD6" s="56"/>
      <c r="BE6" s="57"/>
    </row>
    <row r="7" spans="1:57" s="2" customFormat="1" ht="62.25" customHeight="1" thickBot="1">
      <c r="A7" s="580" t="s">
        <v>103</v>
      </c>
      <c r="B7" s="580"/>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9"/>
      <c r="AE7" s="60"/>
      <c r="AF7" s="60"/>
      <c r="AG7" s="60"/>
      <c r="AH7" s="60"/>
      <c r="AI7" s="60"/>
      <c r="AJ7" s="60"/>
      <c r="AK7" s="60"/>
      <c r="AL7" s="60"/>
      <c r="AM7" s="60"/>
      <c r="AN7" s="60"/>
      <c r="AP7" s="56"/>
      <c r="AQ7" s="56"/>
      <c r="AR7" s="56"/>
      <c r="AS7" s="56"/>
      <c r="AT7" s="56"/>
      <c r="AU7" s="56"/>
      <c r="AV7" s="56"/>
      <c r="AW7" s="56"/>
      <c r="AX7" s="56"/>
      <c r="AY7" s="56"/>
      <c r="AZ7" s="56"/>
      <c r="BA7" s="56"/>
      <c r="BB7" s="56"/>
      <c r="BC7" s="56"/>
      <c r="BD7" s="56"/>
      <c r="BE7" s="57"/>
    </row>
    <row r="8" spans="1:44" s="2" customFormat="1" ht="14.25" customHeight="1">
      <c r="A8" s="576" t="s">
        <v>94</v>
      </c>
      <c r="B8" s="577"/>
      <c r="C8" s="577"/>
      <c r="D8" s="578"/>
      <c r="E8" s="576">
        <v>2017</v>
      </c>
      <c r="F8" s="577"/>
      <c r="G8" s="577"/>
      <c r="H8" s="578"/>
      <c r="I8" s="576">
        <v>2018</v>
      </c>
      <c r="J8" s="577"/>
      <c r="K8" s="577"/>
      <c r="L8" s="578"/>
      <c r="M8" s="576">
        <v>2019</v>
      </c>
      <c r="N8" s="577"/>
      <c r="O8" s="577"/>
      <c r="P8" s="578"/>
      <c r="Q8" s="576">
        <v>2020</v>
      </c>
      <c r="R8" s="577"/>
      <c r="S8" s="577"/>
      <c r="T8" s="578"/>
      <c r="U8" s="576">
        <v>2021</v>
      </c>
      <c r="V8" s="577"/>
      <c r="W8" s="577"/>
      <c r="X8" s="578"/>
      <c r="Y8" s="226" t="s">
        <v>93</v>
      </c>
      <c r="Z8" s="226"/>
      <c r="AA8" s="226"/>
      <c r="AB8" s="226"/>
      <c r="AC8" s="227"/>
      <c r="AD8" s="56"/>
      <c r="AE8" s="56"/>
      <c r="AF8" s="56"/>
      <c r="AG8" s="56"/>
      <c r="AH8" s="56"/>
      <c r="AI8" s="56"/>
      <c r="AJ8" s="56"/>
      <c r="AK8" s="56"/>
      <c r="AL8" s="56"/>
      <c r="AM8" s="56"/>
      <c r="AN8" s="56"/>
      <c r="AO8" s="56"/>
      <c r="AP8" s="56"/>
      <c r="AQ8" s="56"/>
      <c r="AR8" s="57"/>
    </row>
    <row r="9" spans="1:44" s="2" customFormat="1" ht="14.25" customHeight="1" thickBot="1">
      <c r="A9" s="61" t="s">
        <v>92</v>
      </c>
      <c r="B9" s="567" t="s">
        <v>91</v>
      </c>
      <c r="C9" s="568"/>
      <c r="D9" s="569"/>
      <c r="E9" s="61">
        <v>1</v>
      </c>
      <c r="F9" s="62">
        <v>2</v>
      </c>
      <c r="G9" s="62">
        <v>3</v>
      </c>
      <c r="H9" s="63">
        <v>4</v>
      </c>
      <c r="I9" s="61">
        <v>1</v>
      </c>
      <c r="J9" s="62">
        <v>2</v>
      </c>
      <c r="K9" s="62">
        <v>3</v>
      </c>
      <c r="L9" s="63">
        <v>4</v>
      </c>
      <c r="M9" s="61">
        <v>1</v>
      </c>
      <c r="N9" s="64">
        <v>2</v>
      </c>
      <c r="O9" s="64">
        <v>3</v>
      </c>
      <c r="P9" s="65">
        <v>4</v>
      </c>
      <c r="Q9" s="66">
        <v>1</v>
      </c>
      <c r="R9" s="64">
        <v>2</v>
      </c>
      <c r="S9" s="64">
        <v>3</v>
      </c>
      <c r="T9" s="236">
        <v>4</v>
      </c>
      <c r="U9" s="66">
        <v>1</v>
      </c>
      <c r="V9" s="64">
        <v>2</v>
      </c>
      <c r="W9" s="64">
        <v>3</v>
      </c>
      <c r="X9" s="236">
        <v>4</v>
      </c>
      <c r="Y9" s="228"/>
      <c r="Z9" s="228"/>
      <c r="AA9" s="228"/>
      <c r="AB9" s="228"/>
      <c r="AC9" s="229"/>
      <c r="AD9" s="67"/>
      <c r="AE9" s="67"/>
      <c r="AF9" s="67"/>
      <c r="AG9" s="67"/>
      <c r="AH9" s="67"/>
      <c r="AI9" s="67"/>
      <c r="AJ9" s="67"/>
      <c r="AK9" s="67"/>
      <c r="AL9" s="67"/>
      <c r="AM9" s="67"/>
      <c r="AN9" s="67"/>
      <c r="AO9" s="67"/>
      <c r="AP9" s="67"/>
      <c r="AQ9" s="67"/>
      <c r="AR9" s="57"/>
    </row>
    <row r="10" spans="1:44" s="2" customFormat="1" ht="15" customHeight="1">
      <c r="A10" s="68">
        <v>1</v>
      </c>
      <c r="B10" s="570"/>
      <c r="C10" s="571"/>
      <c r="D10" s="572"/>
      <c r="E10" s="69"/>
      <c r="F10" s="70"/>
      <c r="G10" s="70"/>
      <c r="H10" s="71"/>
      <c r="I10" s="69"/>
      <c r="J10" s="70"/>
      <c r="K10" s="70"/>
      <c r="L10" s="71"/>
      <c r="M10" s="69"/>
      <c r="N10" s="70"/>
      <c r="O10" s="70"/>
      <c r="P10" s="71"/>
      <c r="Q10" s="69"/>
      <c r="R10" s="70"/>
      <c r="S10" s="70"/>
      <c r="T10" s="237"/>
      <c r="U10" s="69"/>
      <c r="V10" s="70"/>
      <c r="W10" s="70"/>
      <c r="X10" s="237"/>
      <c r="Y10" s="296"/>
      <c r="Z10" s="297"/>
      <c r="AA10" s="297"/>
      <c r="AB10" s="297"/>
      <c r="AC10" s="298"/>
      <c r="AD10" s="56"/>
      <c r="AE10" s="56"/>
      <c r="AF10" s="56"/>
      <c r="AG10" s="56"/>
      <c r="AH10" s="56"/>
      <c r="AI10" s="56"/>
      <c r="AJ10" s="56"/>
      <c r="AK10" s="56"/>
      <c r="AL10" s="56"/>
      <c r="AM10" s="56"/>
      <c r="AN10" s="56"/>
      <c r="AO10" s="56"/>
      <c r="AP10" s="56"/>
      <c r="AQ10" s="56"/>
      <c r="AR10" s="57"/>
    </row>
    <row r="11" spans="1:44" s="2" customFormat="1" ht="15" customHeight="1" hidden="1">
      <c r="A11" s="72">
        <v>1</v>
      </c>
      <c r="B11" s="564"/>
      <c r="C11" s="565"/>
      <c r="D11" s="566"/>
      <c r="E11" s="73"/>
      <c r="F11" s="74"/>
      <c r="G11" s="74"/>
      <c r="H11" s="75"/>
      <c r="I11" s="73"/>
      <c r="J11" s="74"/>
      <c r="K11" s="74"/>
      <c r="L11" s="75"/>
      <c r="M11" s="73"/>
      <c r="N11" s="74"/>
      <c r="O11" s="74"/>
      <c r="P11" s="75"/>
      <c r="Q11" s="73"/>
      <c r="R11" s="74"/>
      <c r="S11" s="74"/>
      <c r="T11" s="300"/>
      <c r="U11" s="73"/>
      <c r="V11" s="74"/>
      <c r="W11" s="74"/>
      <c r="X11" s="238"/>
      <c r="Y11" s="230"/>
      <c r="Z11" s="230"/>
      <c r="AA11" s="230"/>
      <c r="AB11" s="230"/>
      <c r="AC11" s="231"/>
      <c r="AD11" s="56"/>
      <c r="AE11" s="56"/>
      <c r="AF11" s="56"/>
      <c r="AG11" s="56"/>
      <c r="AH11" s="56"/>
      <c r="AI11" s="56"/>
      <c r="AJ11" s="56"/>
      <c r="AK11" s="56"/>
      <c r="AL11" s="56"/>
      <c r="AM11" s="56"/>
      <c r="AN11" s="56"/>
      <c r="AO11" s="56"/>
      <c r="AP11" s="56"/>
      <c r="AQ11" s="56"/>
      <c r="AR11" s="57"/>
    </row>
    <row r="12" spans="1:57" ht="14.25" customHeight="1">
      <c r="A12" s="72">
        <f aca="true" t="shared" si="0" ref="A12:A49">A10+1</f>
        <v>2</v>
      </c>
      <c r="B12" s="564"/>
      <c r="C12" s="565"/>
      <c r="D12" s="566"/>
      <c r="E12" s="73"/>
      <c r="F12" s="74"/>
      <c r="G12" s="74"/>
      <c r="H12" s="75"/>
      <c r="I12" s="73"/>
      <c r="J12" s="74"/>
      <c r="K12" s="74"/>
      <c r="L12" s="75"/>
      <c r="M12" s="73"/>
      <c r="N12" s="74"/>
      <c r="O12" s="74"/>
      <c r="P12" s="75"/>
      <c r="Q12" s="73"/>
      <c r="R12" s="74"/>
      <c r="S12" s="74"/>
      <c r="T12" s="300"/>
      <c r="U12" s="73"/>
      <c r="V12" s="74"/>
      <c r="W12" s="74"/>
      <c r="X12" s="238"/>
      <c r="Y12" s="558"/>
      <c r="Z12" s="559"/>
      <c r="AA12" s="559"/>
      <c r="AB12" s="559"/>
      <c r="AC12" s="560"/>
      <c r="AD12" s="56"/>
      <c r="AE12" s="56"/>
      <c r="AF12" s="56"/>
      <c r="AG12" s="56"/>
      <c r="AH12" s="56"/>
      <c r="AI12" s="56"/>
      <c r="AJ12" s="56"/>
      <c r="AK12" s="56"/>
      <c r="AL12" s="56"/>
      <c r="AM12" s="56"/>
      <c r="AN12" s="56"/>
      <c r="AO12" s="56"/>
      <c r="AR12" s="76"/>
      <c r="AS12" s="5"/>
      <c r="AT12" s="5"/>
      <c r="AU12" s="5"/>
      <c r="AV12" s="5"/>
      <c r="AW12" s="5"/>
      <c r="AX12" s="5"/>
      <c r="AY12" s="5"/>
      <c r="AZ12" s="5"/>
      <c r="BA12" s="5"/>
      <c r="BB12" s="5"/>
      <c r="BC12" s="5"/>
      <c r="BD12" s="5"/>
      <c r="BE12" s="5"/>
    </row>
    <row r="13" spans="1:57" ht="14.25" customHeight="1" hidden="1">
      <c r="A13" s="77">
        <f t="shared" si="0"/>
        <v>2</v>
      </c>
      <c r="B13" s="564"/>
      <c r="C13" s="565"/>
      <c r="D13" s="566"/>
      <c r="E13" s="73"/>
      <c r="F13" s="74"/>
      <c r="G13" s="74"/>
      <c r="H13" s="75"/>
      <c r="I13" s="73"/>
      <c r="J13" s="74"/>
      <c r="K13" s="74"/>
      <c r="L13" s="75"/>
      <c r="M13" s="73"/>
      <c r="N13" s="74"/>
      <c r="O13" s="74"/>
      <c r="P13" s="75"/>
      <c r="Q13" s="73"/>
      <c r="R13" s="74"/>
      <c r="S13" s="74"/>
      <c r="T13" s="300"/>
      <c r="U13" s="73"/>
      <c r="V13" s="74"/>
      <c r="W13" s="74"/>
      <c r="X13" s="238"/>
      <c r="Y13" s="234"/>
      <c r="Z13" s="234"/>
      <c r="AA13" s="234"/>
      <c r="AB13" s="234"/>
      <c r="AC13" s="235"/>
      <c r="AD13" s="56"/>
      <c r="AE13" s="56"/>
      <c r="AF13" s="56"/>
      <c r="AG13" s="56"/>
      <c r="AH13" s="56"/>
      <c r="AI13" s="56"/>
      <c r="AJ13" s="56"/>
      <c r="AK13" s="56"/>
      <c r="AL13" s="56"/>
      <c r="AM13" s="56"/>
      <c r="AN13" s="56"/>
      <c r="AO13" s="56"/>
      <c r="AR13" s="76"/>
      <c r="AS13" s="5"/>
      <c r="AT13" s="5"/>
      <c r="AU13" s="5"/>
      <c r="AV13" s="5"/>
      <c r="AW13" s="5"/>
      <c r="AX13" s="5"/>
      <c r="AY13" s="5"/>
      <c r="AZ13" s="5"/>
      <c r="BA13" s="5"/>
      <c r="BB13" s="5"/>
      <c r="BC13" s="5"/>
      <c r="BD13" s="5"/>
      <c r="BE13" s="5"/>
    </row>
    <row r="14" spans="1:57" ht="14.25" customHeight="1">
      <c r="A14" s="77">
        <f t="shared" si="0"/>
        <v>3</v>
      </c>
      <c r="B14" s="564"/>
      <c r="C14" s="565"/>
      <c r="D14" s="566"/>
      <c r="E14" s="73"/>
      <c r="F14" s="74"/>
      <c r="G14" s="74"/>
      <c r="H14" s="75"/>
      <c r="I14" s="73"/>
      <c r="J14" s="74"/>
      <c r="K14" s="74"/>
      <c r="L14" s="75"/>
      <c r="M14" s="73"/>
      <c r="N14" s="74"/>
      <c r="O14" s="74"/>
      <c r="P14" s="75"/>
      <c r="Q14" s="73"/>
      <c r="R14" s="74"/>
      <c r="S14" s="74"/>
      <c r="T14" s="300"/>
      <c r="U14" s="73"/>
      <c r="V14" s="74"/>
      <c r="W14" s="74"/>
      <c r="X14" s="238"/>
      <c r="Y14" s="558"/>
      <c r="Z14" s="559"/>
      <c r="AA14" s="559"/>
      <c r="AB14" s="559"/>
      <c r="AC14" s="560"/>
      <c r="AD14" s="56"/>
      <c r="AE14" s="56"/>
      <c r="AF14" s="56"/>
      <c r="AG14" s="56"/>
      <c r="AH14" s="56"/>
      <c r="AI14" s="56"/>
      <c r="AJ14" s="56"/>
      <c r="AK14" s="56"/>
      <c r="AL14" s="56"/>
      <c r="AM14" s="56"/>
      <c r="AN14" s="56"/>
      <c r="AO14" s="56"/>
      <c r="AR14" s="76"/>
      <c r="AS14" s="5"/>
      <c r="AT14" s="5"/>
      <c r="AU14" s="5"/>
      <c r="AV14" s="5"/>
      <c r="AW14" s="5"/>
      <c r="AX14" s="5"/>
      <c r="AY14" s="5"/>
      <c r="AZ14" s="5"/>
      <c r="BA14" s="5"/>
      <c r="BB14" s="5"/>
      <c r="BC14" s="5"/>
      <c r="BD14" s="5"/>
      <c r="BE14" s="5"/>
    </row>
    <row r="15" spans="1:57" ht="0.75" customHeight="1" hidden="1">
      <c r="A15" s="77">
        <f t="shared" si="0"/>
        <v>3</v>
      </c>
      <c r="B15" s="564"/>
      <c r="C15" s="565"/>
      <c r="D15" s="566"/>
      <c r="E15" s="73"/>
      <c r="F15" s="74"/>
      <c r="G15" s="74"/>
      <c r="H15" s="75"/>
      <c r="I15" s="73"/>
      <c r="J15" s="74"/>
      <c r="K15" s="74"/>
      <c r="L15" s="75"/>
      <c r="M15" s="73"/>
      <c r="N15" s="74"/>
      <c r="O15" s="74"/>
      <c r="P15" s="75"/>
      <c r="Q15" s="73"/>
      <c r="R15" s="74"/>
      <c r="S15" s="74"/>
      <c r="T15" s="300"/>
      <c r="U15" s="73"/>
      <c r="V15" s="74"/>
      <c r="W15" s="74"/>
      <c r="X15" s="238"/>
      <c r="Y15" s="234"/>
      <c r="Z15" s="234"/>
      <c r="AA15" s="234"/>
      <c r="AB15" s="234"/>
      <c r="AC15" s="235"/>
      <c r="AD15" s="56"/>
      <c r="AE15" s="56"/>
      <c r="AF15" s="56"/>
      <c r="AG15" s="56"/>
      <c r="AH15" s="56"/>
      <c r="AI15" s="56"/>
      <c r="AJ15" s="56"/>
      <c r="AK15" s="56"/>
      <c r="AL15" s="56"/>
      <c r="AM15" s="56"/>
      <c r="AN15" s="56"/>
      <c r="AO15" s="56"/>
      <c r="AR15" s="76"/>
      <c r="AS15" s="5"/>
      <c r="AT15" s="5"/>
      <c r="AU15" s="5"/>
      <c r="AV15" s="5"/>
      <c r="AW15" s="5"/>
      <c r="AX15" s="5"/>
      <c r="AY15" s="5"/>
      <c r="AZ15" s="5"/>
      <c r="BA15" s="5"/>
      <c r="BB15" s="5"/>
      <c r="BC15" s="5"/>
      <c r="BD15" s="5"/>
      <c r="BE15" s="5"/>
    </row>
    <row r="16" spans="1:57" ht="14.25" customHeight="1">
      <c r="A16" s="77">
        <f t="shared" si="0"/>
        <v>4</v>
      </c>
      <c r="B16" s="564"/>
      <c r="C16" s="565"/>
      <c r="D16" s="566"/>
      <c r="E16" s="73"/>
      <c r="F16" s="74"/>
      <c r="G16" s="74"/>
      <c r="H16" s="75"/>
      <c r="I16" s="73"/>
      <c r="J16" s="74"/>
      <c r="K16" s="74"/>
      <c r="L16" s="75"/>
      <c r="M16" s="73"/>
      <c r="N16" s="74"/>
      <c r="O16" s="74"/>
      <c r="P16" s="75"/>
      <c r="Q16" s="73"/>
      <c r="R16" s="74"/>
      <c r="S16" s="74"/>
      <c r="T16" s="300"/>
      <c r="U16" s="73"/>
      <c r="V16" s="74"/>
      <c r="W16" s="74"/>
      <c r="X16" s="238"/>
      <c r="Y16" s="558"/>
      <c r="Z16" s="559"/>
      <c r="AA16" s="559"/>
      <c r="AB16" s="559"/>
      <c r="AC16" s="560"/>
      <c r="AD16" s="56"/>
      <c r="AE16" s="56"/>
      <c r="AF16" s="56"/>
      <c r="AG16" s="56"/>
      <c r="AH16" s="56"/>
      <c r="AI16" s="56"/>
      <c r="AJ16" s="56"/>
      <c r="AK16" s="56"/>
      <c r="AL16" s="56"/>
      <c r="AM16" s="56"/>
      <c r="AN16" s="56"/>
      <c r="AO16" s="56"/>
      <c r="AR16" s="76"/>
      <c r="AS16" s="5"/>
      <c r="AT16" s="5"/>
      <c r="AU16" s="5"/>
      <c r="AV16" s="5"/>
      <c r="AW16" s="5"/>
      <c r="AX16" s="5"/>
      <c r="AY16" s="5"/>
      <c r="AZ16" s="5"/>
      <c r="BA16" s="5"/>
      <c r="BB16" s="5"/>
      <c r="BC16" s="5"/>
      <c r="BD16" s="5"/>
      <c r="BE16" s="5"/>
    </row>
    <row r="17" spans="1:57" ht="14.25" customHeight="1" hidden="1">
      <c r="A17" s="77">
        <f t="shared" si="0"/>
        <v>4</v>
      </c>
      <c r="B17" s="564"/>
      <c r="C17" s="565"/>
      <c r="D17" s="566"/>
      <c r="E17" s="73"/>
      <c r="F17" s="74"/>
      <c r="G17" s="74"/>
      <c r="H17" s="75"/>
      <c r="I17" s="73"/>
      <c r="J17" s="74"/>
      <c r="K17" s="74"/>
      <c r="L17" s="75"/>
      <c r="M17" s="73"/>
      <c r="N17" s="74"/>
      <c r="O17" s="74"/>
      <c r="P17" s="75"/>
      <c r="Q17" s="73"/>
      <c r="R17" s="74"/>
      <c r="S17" s="74"/>
      <c r="T17" s="300"/>
      <c r="U17" s="73"/>
      <c r="V17" s="74"/>
      <c r="W17" s="74"/>
      <c r="X17" s="238"/>
      <c r="Y17" s="232"/>
      <c r="Z17" s="232"/>
      <c r="AA17" s="232"/>
      <c r="AB17" s="232"/>
      <c r="AC17" s="233"/>
      <c r="AD17" s="56"/>
      <c r="AE17" s="56"/>
      <c r="AF17" s="56"/>
      <c r="AG17" s="56"/>
      <c r="AH17" s="56"/>
      <c r="AI17" s="56"/>
      <c r="AJ17" s="56"/>
      <c r="AK17" s="56"/>
      <c r="AL17" s="56"/>
      <c r="AM17" s="56"/>
      <c r="AN17" s="56"/>
      <c r="AO17" s="56"/>
      <c r="AR17" s="76"/>
      <c r="AS17" s="5"/>
      <c r="AT17" s="5"/>
      <c r="AU17" s="5"/>
      <c r="AV17" s="5"/>
      <c r="AW17" s="5"/>
      <c r="AX17" s="5"/>
      <c r="AY17" s="5"/>
      <c r="AZ17" s="5"/>
      <c r="BA17" s="5"/>
      <c r="BB17" s="5"/>
      <c r="BC17" s="5"/>
      <c r="BD17" s="5"/>
      <c r="BE17" s="5"/>
    </row>
    <row r="18" spans="1:57" ht="14.25" customHeight="1">
      <c r="A18" s="77">
        <f t="shared" si="0"/>
        <v>5</v>
      </c>
      <c r="B18" s="564"/>
      <c r="C18" s="565"/>
      <c r="D18" s="566"/>
      <c r="E18" s="73"/>
      <c r="F18" s="74"/>
      <c r="G18" s="74"/>
      <c r="H18" s="75"/>
      <c r="I18" s="73"/>
      <c r="J18" s="74"/>
      <c r="K18" s="74"/>
      <c r="L18" s="75"/>
      <c r="M18" s="73"/>
      <c r="N18" s="74"/>
      <c r="O18" s="74"/>
      <c r="P18" s="75"/>
      <c r="Q18" s="73"/>
      <c r="R18" s="74"/>
      <c r="S18" s="74"/>
      <c r="T18" s="300"/>
      <c r="U18" s="73"/>
      <c r="V18" s="74"/>
      <c r="W18" s="74"/>
      <c r="X18" s="238"/>
      <c r="Y18" s="558"/>
      <c r="Z18" s="559"/>
      <c r="AA18" s="559"/>
      <c r="AB18" s="559"/>
      <c r="AC18" s="560"/>
      <c r="AD18" s="56"/>
      <c r="AE18" s="56"/>
      <c r="AF18" s="56"/>
      <c r="AG18" s="56"/>
      <c r="AH18" s="56"/>
      <c r="AI18" s="56"/>
      <c r="AJ18" s="56"/>
      <c r="AK18" s="56"/>
      <c r="AL18" s="56"/>
      <c r="AM18" s="56"/>
      <c r="AN18" s="56"/>
      <c r="AO18" s="56"/>
      <c r="AR18" s="76"/>
      <c r="AS18" s="5"/>
      <c r="AT18" s="5"/>
      <c r="AU18" s="5"/>
      <c r="AV18" s="5"/>
      <c r="AW18" s="5"/>
      <c r="AX18" s="5"/>
      <c r="AY18" s="5"/>
      <c r="AZ18" s="5"/>
      <c r="BA18" s="5"/>
      <c r="BB18" s="5"/>
      <c r="BC18" s="5"/>
      <c r="BD18" s="5"/>
      <c r="BE18" s="5"/>
    </row>
    <row r="19" spans="1:57" ht="14.25" customHeight="1" hidden="1">
      <c r="A19" s="77">
        <f t="shared" si="0"/>
        <v>5</v>
      </c>
      <c r="B19" s="564"/>
      <c r="C19" s="565"/>
      <c r="D19" s="566"/>
      <c r="E19" s="73"/>
      <c r="F19" s="74"/>
      <c r="G19" s="74"/>
      <c r="H19" s="75"/>
      <c r="I19" s="73"/>
      <c r="J19" s="74"/>
      <c r="K19" s="74"/>
      <c r="L19" s="75"/>
      <c r="M19" s="73"/>
      <c r="N19" s="74"/>
      <c r="O19" s="74"/>
      <c r="P19" s="75"/>
      <c r="Q19" s="73"/>
      <c r="R19" s="74"/>
      <c r="S19" s="74"/>
      <c r="T19" s="300"/>
      <c r="U19" s="73"/>
      <c r="V19" s="74"/>
      <c r="W19" s="74"/>
      <c r="X19" s="238"/>
      <c r="Y19" s="232"/>
      <c r="Z19" s="232"/>
      <c r="AA19" s="232"/>
      <c r="AB19" s="232"/>
      <c r="AC19" s="233"/>
      <c r="AD19" s="56"/>
      <c r="AE19" s="56"/>
      <c r="AF19" s="56"/>
      <c r="AG19" s="56"/>
      <c r="AH19" s="56"/>
      <c r="AI19" s="56"/>
      <c r="AJ19" s="56"/>
      <c r="AK19" s="56"/>
      <c r="AL19" s="56"/>
      <c r="AM19" s="56"/>
      <c r="AN19" s="56"/>
      <c r="AO19" s="56"/>
      <c r="AR19" s="76"/>
      <c r="AS19" s="5"/>
      <c r="AT19" s="5"/>
      <c r="AU19" s="5"/>
      <c r="AV19" s="5"/>
      <c r="AW19" s="5"/>
      <c r="AX19" s="5"/>
      <c r="AY19" s="5"/>
      <c r="AZ19" s="5"/>
      <c r="BA19" s="5"/>
      <c r="BB19" s="5"/>
      <c r="BC19" s="5"/>
      <c r="BD19" s="5"/>
      <c r="BE19" s="5"/>
    </row>
    <row r="20" spans="1:57" ht="14.25" customHeight="1">
      <c r="A20" s="77">
        <f t="shared" si="0"/>
        <v>6</v>
      </c>
      <c r="B20" s="564"/>
      <c r="C20" s="565"/>
      <c r="D20" s="566"/>
      <c r="E20" s="73"/>
      <c r="F20" s="74"/>
      <c r="G20" s="74"/>
      <c r="H20" s="75"/>
      <c r="I20" s="73"/>
      <c r="J20" s="74"/>
      <c r="K20" s="74"/>
      <c r="L20" s="75"/>
      <c r="M20" s="73"/>
      <c r="N20" s="74"/>
      <c r="O20" s="74"/>
      <c r="P20" s="75"/>
      <c r="Q20" s="73"/>
      <c r="R20" s="74"/>
      <c r="S20" s="74"/>
      <c r="T20" s="300"/>
      <c r="U20" s="73"/>
      <c r="V20" s="74"/>
      <c r="W20" s="74"/>
      <c r="X20" s="238"/>
      <c r="Y20" s="558"/>
      <c r="Z20" s="559"/>
      <c r="AA20" s="559"/>
      <c r="AB20" s="559"/>
      <c r="AC20" s="560"/>
      <c r="AD20" s="56"/>
      <c r="AE20" s="56"/>
      <c r="AF20" s="56"/>
      <c r="AG20" s="56"/>
      <c r="AH20" s="56"/>
      <c r="AI20" s="56"/>
      <c r="AJ20" s="56"/>
      <c r="AK20" s="56"/>
      <c r="AL20" s="56"/>
      <c r="AM20" s="56"/>
      <c r="AN20" s="56"/>
      <c r="AO20" s="56"/>
      <c r="AR20" s="76"/>
      <c r="AS20" s="5"/>
      <c r="AT20" s="5"/>
      <c r="AU20" s="5"/>
      <c r="AV20" s="5"/>
      <c r="AW20" s="5"/>
      <c r="AX20" s="5"/>
      <c r="AY20" s="5"/>
      <c r="AZ20" s="5"/>
      <c r="BA20" s="5"/>
      <c r="BB20" s="5"/>
      <c r="BC20" s="5"/>
      <c r="BD20" s="5"/>
      <c r="BE20" s="5"/>
    </row>
    <row r="21" spans="1:57" ht="14.25" customHeight="1" hidden="1">
      <c r="A21" s="77">
        <f t="shared" si="0"/>
        <v>6</v>
      </c>
      <c r="B21" s="564"/>
      <c r="C21" s="565"/>
      <c r="D21" s="566"/>
      <c r="E21" s="73"/>
      <c r="F21" s="74"/>
      <c r="G21" s="74"/>
      <c r="H21" s="75"/>
      <c r="I21" s="73"/>
      <c r="J21" s="74"/>
      <c r="K21" s="74"/>
      <c r="L21" s="75"/>
      <c r="M21" s="73"/>
      <c r="N21" s="74"/>
      <c r="O21" s="74"/>
      <c r="P21" s="75"/>
      <c r="Q21" s="73"/>
      <c r="R21" s="74"/>
      <c r="S21" s="74"/>
      <c r="T21" s="300"/>
      <c r="U21" s="73"/>
      <c r="V21" s="74"/>
      <c r="W21" s="74"/>
      <c r="X21" s="238"/>
      <c r="Y21" s="232"/>
      <c r="Z21" s="232"/>
      <c r="AA21" s="232"/>
      <c r="AB21" s="232"/>
      <c r="AC21" s="233"/>
      <c r="AD21" s="56"/>
      <c r="AE21" s="56"/>
      <c r="AF21" s="56"/>
      <c r="AG21" s="56"/>
      <c r="AH21" s="56"/>
      <c r="AI21" s="56"/>
      <c r="AJ21" s="56"/>
      <c r="AK21" s="56"/>
      <c r="AL21" s="56"/>
      <c r="AM21" s="56"/>
      <c r="AN21" s="56"/>
      <c r="AO21" s="56"/>
      <c r="AR21" s="76"/>
      <c r="AS21" s="5"/>
      <c r="AT21" s="5"/>
      <c r="AU21" s="5"/>
      <c r="AV21" s="5"/>
      <c r="AW21" s="5"/>
      <c r="AX21" s="5"/>
      <c r="AY21" s="5"/>
      <c r="AZ21" s="5"/>
      <c r="BA21" s="5"/>
      <c r="BB21" s="5"/>
      <c r="BC21" s="5"/>
      <c r="BD21" s="5"/>
      <c r="BE21" s="5"/>
    </row>
    <row r="22" spans="1:57" ht="14.25" customHeight="1">
      <c r="A22" s="77">
        <f t="shared" si="0"/>
        <v>7</v>
      </c>
      <c r="B22" s="564"/>
      <c r="C22" s="565"/>
      <c r="D22" s="566"/>
      <c r="E22" s="73"/>
      <c r="F22" s="74"/>
      <c r="G22" s="74"/>
      <c r="H22" s="75"/>
      <c r="I22" s="73"/>
      <c r="J22" s="74"/>
      <c r="K22" s="74"/>
      <c r="L22" s="75"/>
      <c r="M22" s="73"/>
      <c r="N22" s="74"/>
      <c r="O22" s="74"/>
      <c r="P22" s="75"/>
      <c r="Q22" s="73"/>
      <c r="R22" s="74"/>
      <c r="S22" s="74"/>
      <c r="T22" s="300"/>
      <c r="U22" s="73"/>
      <c r="V22" s="74"/>
      <c r="W22" s="74"/>
      <c r="X22" s="238"/>
      <c r="Y22" s="558"/>
      <c r="Z22" s="559"/>
      <c r="AA22" s="559"/>
      <c r="AB22" s="559"/>
      <c r="AC22" s="560"/>
      <c r="AD22" s="56"/>
      <c r="AE22" s="56"/>
      <c r="AF22" s="56"/>
      <c r="AG22" s="56"/>
      <c r="AH22" s="56"/>
      <c r="AI22" s="56"/>
      <c r="AJ22" s="56"/>
      <c r="AK22" s="56"/>
      <c r="AL22" s="56"/>
      <c r="AM22" s="56"/>
      <c r="AN22" s="56"/>
      <c r="AO22" s="56"/>
      <c r="AR22" s="76"/>
      <c r="AS22" s="5"/>
      <c r="AT22" s="5"/>
      <c r="AU22" s="5"/>
      <c r="AV22" s="5"/>
      <c r="AW22" s="5"/>
      <c r="AX22" s="5"/>
      <c r="AY22" s="5"/>
      <c r="AZ22" s="5"/>
      <c r="BA22" s="5"/>
      <c r="BB22" s="5"/>
      <c r="BC22" s="5"/>
      <c r="BD22" s="5"/>
      <c r="BE22" s="5"/>
    </row>
    <row r="23" spans="1:57" ht="14.25" customHeight="1" hidden="1">
      <c r="A23" s="77">
        <f t="shared" si="0"/>
        <v>7</v>
      </c>
      <c r="B23" s="564"/>
      <c r="C23" s="565"/>
      <c r="D23" s="566"/>
      <c r="E23" s="73"/>
      <c r="F23" s="74"/>
      <c r="G23" s="74"/>
      <c r="H23" s="75"/>
      <c r="I23" s="73"/>
      <c r="J23" s="74"/>
      <c r="K23" s="74"/>
      <c r="L23" s="75"/>
      <c r="M23" s="73"/>
      <c r="N23" s="74"/>
      <c r="O23" s="74"/>
      <c r="P23" s="75"/>
      <c r="Q23" s="73"/>
      <c r="R23" s="74"/>
      <c r="S23" s="74"/>
      <c r="T23" s="300"/>
      <c r="U23" s="73"/>
      <c r="V23" s="74"/>
      <c r="W23" s="74"/>
      <c r="X23" s="238"/>
      <c r="Y23" s="232"/>
      <c r="Z23" s="232"/>
      <c r="AA23" s="232"/>
      <c r="AB23" s="232"/>
      <c r="AC23" s="233"/>
      <c r="AD23" s="56"/>
      <c r="AE23" s="56"/>
      <c r="AF23" s="56"/>
      <c r="AG23" s="56"/>
      <c r="AH23" s="56"/>
      <c r="AI23" s="56"/>
      <c r="AJ23" s="56"/>
      <c r="AK23" s="56"/>
      <c r="AL23" s="56"/>
      <c r="AM23" s="56"/>
      <c r="AN23" s="56"/>
      <c r="AO23" s="56"/>
      <c r="AR23" s="76"/>
      <c r="AS23" s="5"/>
      <c r="AT23" s="5"/>
      <c r="AU23" s="5"/>
      <c r="AV23" s="5"/>
      <c r="AW23" s="5"/>
      <c r="AX23" s="5"/>
      <c r="AY23" s="5"/>
      <c r="AZ23" s="5"/>
      <c r="BA23" s="5"/>
      <c r="BB23" s="5"/>
      <c r="BC23" s="5"/>
      <c r="BD23" s="5"/>
      <c r="BE23" s="5"/>
    </row>
    <row r="24" spans="1:57" ht="14.25" customHeight="1">
      <c r="A24" s="77">
        <f t="shared" si="0"/>
        <v>8</v>
      </c>
      <c r="B24" s="564"/>
      <c r="C24" s="565"/>
      <c r="D24" s="566"/>
      <c r="E24" s="73"/>
      <c r="F24" s="74"/>
      <c r="G24" s="74"/>
      <c r="H24" s="75"/>
      <c r="I24" s="73"/>
      <c r="J24" s="74"/>
      <c r="K24" s="74"/>
      <c r="L24" s="75"/>
      <c r="M24" s="73"/>
      <c r="N24" s="74"/>
      <c r="O24" s="74"/>
      <c r="P24" s="75"/>
      <c r="Q24" s="73"/>
      <c r="R24" s="74"/>
      <c r="S24" s="74"/>
      <c r="T24" s="300"/>
      <c r="U24" s="73"/>
      <c r="V24" s="74"/>
      <c r="W24" s="74"/>
      <c r="X24" s="238"/>
      <c r="Y24" s="558"/>
      <c r="Z24" s="559"/>
      <c r="AA24" s="559"/>
      <c r="AB24" s="559"/>
      <c r="AC24" s="560"/>
      <c r="AD24" s="56"/>
      <c r="AE24" s="56"/>
      <c r="AF24" s="56"/>
      <c r="AG24" s="56"/>
      <c r="AH24" s="56"/>
      <c r="AI24" s="56"/>
      <c r="AJ24" s="56"/>
      <c r="AK24" s="56"/>
      <c r="AL24" s="56"/>
      <c r="AM24" s="56"/>
      <c r="AN24" s="56"/>
      <c r="AO24" s="56"/>
      <c r="AR24" s="76"/>
      <c r="AS24" s="5"/>
      <c r="AT24" s="5"/>
      <c r="AU24" s="5"/>
      <c r="AV24" s="5"/>
      <c r="AW24" s="5"/>
      <c r="AX24" s="5"/>
      <c r="AY24" s="5"/>
      <c r="AZ24" s="5"/>
      <c r="BA24" s="5"/>
      <c r="BB24" s="5"/>
      <c r="BC24" s="5"/>
      <c r="BD24" s="5"/>
      <c r="BE24" s="5"/>
    </row>
    <row r="25" spans="1:57" ht="14.25" customHeight="1" hidden="1">
      <c r="A25" s="77">
        <f t="shared" si="0"/>
        <v>8</v>
      </c>
      <c r="B25" s="564"/>
      <c r="C25" s="565"/>
      <c r="D25" s="566"/>
      <c r="E25" s="73"/>
      <c r="F25" s="74"/>
      <c r="G25" s="74"/>
      <c r="H25" s="75"/>
      <c r="I25" s="73"/>
      <c r="J25" s="74"/>
      <c r="K25" s="74"/>
      <c r="L25" s="75"/>
      <c r="M25" s="73"/>
      <c r="N25" s="74"/>
      <c r="O25" s="74"/>
      <c r="P25" s="75"/>
      <c r="Q25" s="73"/>
      <c r="R25" s="74"/>
      <c r="S25" s="74"/>
      <c r="T25" s="300"/>
      <c r="U25" s="73"/>
      <c r="V25" s="74"/>
      <c r="W25" s="74"/>
      <c r="X25" s="238"/>
      <c r="Y25" s="232"/>
      <c r="Z25" s="232"/>
      <c r="AA25" s="232"/>
      <c r="AB25" s="232"/>
      <c r="AC25" s="233"/>
      <c r="AD25" s="56"/>
      <c r="AE25" s="56"/>
      <c r="AF25" s="56"/>
      <c r="AG25" s="56"/>
      <c r="AH25" s="56"/>
      <c r="AI25" s="56"/>
      <c r="AJ25" s="56"/>
      <c r="AK25" s="56"/>
      <c r="AL25" s="56"/>
      <c r="AM25" s="56"/>
      <c r="AN25" s="56"/>
      <c r="AO25" s="56"/>
      <c r="AR25" s="76"/>
      <c r="AS25" s="5"/>
      <c r="AT25" s="5"/>
      <c r="AU25" s="5"/>
      <c r="AV25" s="5"/>
      <c r="AW25" s="5"/>
      <c r="AX25" s="5"/>
      <c r="AY25" s="5"/>
      <c r="AZ25" s="5"/>
      <c r="BA25" s="5"/>
      <c r="BB25" s="5"/>
      <c r="BC25" s="5"/>
      <c r="BD25" s="5"/>
      <c r="BE25" s="5"/>
    </row>
    <row r="26" spans="1:57" ht="14.25" customHeight="1">
      <c r="A26" s="77">
        <f t="shared" si="0"/>
        <v>9</v>
      </c>
      <c r="B26" s="564"/>
      <c r="C26" s="565"/>
      <c r="D26" s="566"/>
      <c r="E26" s="73"/>
      <c r="F26" s="74"/>
      <c r="G26" s="74"/>
      <c r="H26" s="75"/>
      <c r="I26" s="73"/>
      <c r="J26" s="74"/>
      <c r="K26" s="74"/>
      <c r="L26" s="75"/>
      <c r="M26" s="73"/>
      <c r="N26" s="74"/>
      <c r="O26" s="74"/>
      <c r="P26" s="75"/>
      <c r="Q26" s="73"/>
      <c r="R26" s="74"/>
      <c r="S26" s="74"/>
      <c r="T26" s="300"/>
      <c r="U26" s="73"/>
      <c r="V26" s="74"/>
      <c r="W26" s="74"/>
      <c r="X26" s="238"/>
      <c r="Y26" s="558"/>
      <c r="Z26" s="559"/>
      <c r="AA26" s="559"/>
      <c r="AB26" s="559"/>
      <c r="AC26" s="560"/>
      <c r="AD26" s="56"/>
      <c r="AE26" s="56"/>
      <c r="AF26" s="56"/>
      <c r="AG26" s="56"/>
      <c r="AH26" s="56"/>
      <c r="AI26" s="56"/>
      <c r="AJ26" s="56"/>
      <c r="AK26" s="56"/>
      <c r="AL26" s="56"/>
      <c r="AM26" s="56"/>
      <c r="AN26" s="56"/>
      <c r="AO26" s="56"/>
      <c r="AR26" s="76"/>
      <c r="AS26" s="5"/>
      <c r="AT26" s="5"/>
      <c r="AU26" s="5"/>
      <c r="AV26" s="5"/>
      <c r="AW26" s="5"/>
      <c r="AX26" s="5"/>
      <c r="AY26" s="5"/>
      <c r="AZ26" s="5"/>
      <c r="BA26" s="5"/>
      <c r="BB26" s="5"/>
      <c r="BC26" s="5"/>
      <c r="BD26" s="5"/>
      <c r="BE26" s="5"/>
    </row>
    <row r="27" spans="1:57" ht="14.25" customHeight="1" hidden="1">
      <c r="A27" s="77">
        <f t="shared" si="0"/>
        <v>9</v>
      </c>
      <c r="B27" s="564"/>
      <c r="C27" s="565"/>
      <c r="D27" s="566"/>
      <c r="E27" s="73"/>
      <c r="F27" s="74"/>
      <c r="G27" s="74"/>
      <c r="H27" s="75"/>
      <c r="I27" s="73"/>
      <c r="J27" s="74"/>
      <c r="K27" s="74"/>
      <c r="L27" s="75"/>
      <c r="M27" s="73"/>
      <c r="N27" s="74"/>
      <c r="O27" s="74"/>
      <c r="P27" s="75"/>
      <c r="Q27" s="73"/>
      <c r="R27" s="74"/>
      <c r="S27" s="74"/>
      <c r="T27" s="300"/>
      <c r="U27" s="73"/>
      <c r="V27" s="74"/>
      <c r="W27" s="74"/>
      <c r="X27" s="238"/>
      <c r="Y27" s="232"/>
      <c r="Z27" s="232"/>
      <c r="AA27" s="232"/>
      <c r="AB27" s="232"/>
      <c r="AC27" s="233"/>
      <c r="AD27" s="56"/>
      <c r="AE27" s="56"/>
      <c r="AF27" s="56"/>
      <c r="AG27" s="56"/>
      <c r="AH27" s="56"/>
      <c r="AI27" s="56"/>
      <c r="AJ27" s="56"/>
      <c r="AK27" s="56"/>
      <c r="AL27" s="56"/>
      <c r="AM27" s="56"/>
      <c r="AN27" s="56"/>
      <c r="AO27" s="56"/>
      <c r="AR27" s="76"/>
      <c r="AS27" s="5"/>
      <c r="AT27" s="5"/>
      <c r="AU27" s="5"/>
      <c r="AV27" s="5"/>
      <c r="AW27" s="5"/>
      <c r="AX27" s="5"/>
      <c r="AY27" s="5"/>
      <c r="AZ27" s="5"/>
      <c r="BA27" s="5"/>
      <c r="BB27" s="5"/>
      <c r="BC27" s="5"/>
      <c r="BD27" s="5"/>
      <c r="BE27" s="5"/>
    </row>
    <row r="28" spans="1:57" ht="14.25" customHeight="1">
      <c r="A28" s="77">
        <f t="shared" si="0"/>
        <v>10</v>
      </c>
      <c r="B28" s="564"/>
      <c r="C28" s="565"/>
      <c r="D28" s="566"/>
      <c r="E28" s="73"/>
      <c r="F28" s="74"/>
      <c r="G28" s="74"/>
      <c r="H28" s="75"/>
      <c r="I28" s="73"/>
      <c r="J28" s="74"/>
      <c r="K28" s="74"/>
      <c r="L28" s="75"/>
      <c r="M28" s="73"/>
      <c r="N28" s="74"/>
      <c r="O28" s="74"/>
      <c r="P28" s="75"/>
      <c r="Q28" s="73"/>
      <c r="R28" s="74"/>
      <c r="S28" s="74"/>
      <c r="T28" s="300"/>
      <c r="U28" s="73"/>
      <c r="V28" s="74"/>
      <c r="W28" s="74"/>
      <c r="X28" s="238"/>
      <c r="Y28" s="558"/>
      <c r="Z28" s="559"/>
      <c r="AA28" s="559"/>
      <c r="AB28" s="559"/>
      <c r="AC28" s="560"/>
      <c r="AD28" s="56"/>
      <c r="AE28" s="56"/>
      <c r="AF28" s="56"/>
      <c r="AG28" s="56"/>
      <c r="AH28" s="56"/>
      <c r="AI28" s="56"/>
      <c r="AJ28" s="56"/>
      <c r="AK28" s="56"/>
      <c r="AL28" s="56"/>
      <c r="AM28" s="56"/>
      <c r="AN28" s="56"/>
      <c r="AO28" s="56"/>
      <c r="AR28" s="76"/>
      <c r="AS28" s="5"/>
      <c r="AT28" s="5"/>
      <c r="AU28" s="5"/>
      <c r="AV28" s="5"/>
      <c r="AW28" s="5"/>
      <c r="AX28" s="5"/>
      <c r="AY28" s="5"/>
      <c r="AZ28" s="5"/>
      <c r="BA28" s="5"/>
      <c r="BB28" s="5"/>
      <c r="BC28" s="5"/>
      <c r="BD28" s="5"/>
      <c r="BE28" s="5"/>
    </row>
    <row r="29" spans="1:57" ht="14.25" customHeight="1" hidden="1">
      <c r="A29" s="77">
        <f t="shared" si="0"/>
        <v>10</v>
      </c>
      <c r="B29" s="564"/>
      <c r="C29" s="565"/>
      <c r="D29" s="566"/>
      <c r="E29" s="73"/>
      <c r="F29" s="74"/>
      <c r="G29" s="74"/>
      <c r="H29" s="75"/>
      <c r="I29" s="73"/>
      <c r="J29" s="74"/>
      <c r="K29" s="74"/>
      <c r="L29" s="75"/>
      <c r="M29" s="73"/>
      <c r="N29" s="74"/>
      <c r="O29" s="74"/>
      <c r="P29" s="75"/>
      <c r="Q29" s="73"/>
      <c r="R29" s="74"/>
      <c r="S29" s="74"/>
      <c r="T29" s="300"/>
      <c r="U29" s="73"/>
      <c r="V29" s="74"/>
      <c r="W29" s="74"/>
      <c r="X29" s="238"/>
      <c r="Y29" s="232"/>
      <c r="Z29" s="232"/>
      <c r="AA29" s="232"/>
      <c r="AB29" s="232"/>
      <c r="AC29" s="233"/>
      <c r="AD29" s="56"/>
      <c r="AE29" s="56"/>
      <c r="AF29" s="56"/>
      <c r="AG29" s="56"/>
      <c r="AH29" s="56"/>
      <c r="AI29" s="56"/>
      <c r="AJ29" s="56"/>
      <c r="AK29" s="56"/>
      <c r="AL29" s="56"/>
      <c r="AM29" s="56"/>
      <c r="AN29" s="56"/>
      <c r="AO29" s="56"/>
      <c r="AR29" s="76"/>
      <c r="AS29" s="5"/>
      <c r="AT29" s="5"/>
      <c r="AU29" s="5"/>
      <c r="AV29" s="5"/>
      <c r="AW29" s="5"/>
      <c r="AX29" s="5"/>
      <c r="AY29" s="5"/>
      <c r="AZ29" s="5"/>
      <c r="BA29" s="5"/>
      <c r="BB29" s="5"/>
      <c r="BC29" s="5"/>
      <c r="BD29" s="5"/>
      <c r="BE29" s="5"/>
    </row>
    <row r="30" spans="1:57" ht="14.25" customHeight="1">
      <c r="A30" s="77">
        <f t="shared" si="0"/>
        <v>11</v>
      </c>
      <c r="B30" s="564"/>
      <c r="C30" s="565"/>
      <c r="D30" s="566"/>
      <c r="E30" s="73"/>
      <c r="F30" s="74"/>
      <c r="G30" s="74"/>
      <c r="H30" s="75"/>
      <c r="I30" s="73"/>
      <c r="J30" s="74"/>
      <c r="K30" s="74"/>
      <c r="L30" s="75"/>
      <c r="M30" s="73"/>
      <c r="N30" s="74"/>
      <c r="O30" s="74"/>
      <c r="P30" s="75"/>
      <c r="Q30" s="73"/>
      <c r="R30" s="74"/>
      <c r="S30" s="74"/>
      <c r="T30" s="300"/>
      <c r="U30" s="73"/>
      <c r="V30" s="74"/>
      <c r="W30" s="74"/>
      <c r="X30" s="238"/>
      <c r="Y30" s="558"/>
      <c r="Z30" s="559"/>
      <c r="AA30" s="559"/>
      <c r="AB30" s="559"/>
      <c r="AC30" s="560"/>
      <c r="AD30" s="56"/>
      <c r="AE30" s="56"/>
      <c r="AF30" s="56"/>
      <c r="AG30" s="56"/>
      <c r="AH30" s="56"/>
      <c r="AI30" s="56"/>
      <c r="AJ30" s="56"/>
      <c r="AK30" s="56"/>
      <c r="AL30" s="56"/>
      <c r="AM30" s="56"/>
      <c r="AN30" s="56"/>
      <c r="AO30" s="56"/>
      <c r="AR30" s="76"/>
      <c r="AS30" s="5"/>
      <c r="AT30" s="5"/>
      <c r="AU30" s="5"/>
      <c r="AV30" s="5"/>
      <c r="AW30" s="5"/>
      <c r="AX30" s="5"/>
      <c r="AY30" s="5"/>
      <c r="AZ30" s="5"/>
      <c r="BA30" s="5"/>
      <c r="BB30" s="5"/>
      <c r="BC30" s="5"/>
      <c r="BD30" s="5"/>
      <c r="BE30" s="5"/>
    </row>
    <row r="31" spans="1:57" ht="14.25" customHeight="1" hidden="1">
      <c r="A31" s="77">
        <f t="shared" si="0"/>
        <v>11</v>
      </c>
      <c r="B31" s="564"/>
      <c r="C31" s="565"/>
      <c r="D31" s="566"/>
      <c r="E31" s="73"/>
      <c r="F31" s="74"/>
      <c r="G31" s="74"/>
      <c r="H31" s="75"/>
      <c r="I31" s="73"/>
      <c r="J31" s="74"/>
      <c r="K31" s="74"/>
      <c r="L31" s="75"/>
      <c r="M31" s="73"/>
      <c r="N31" s="74"/>
      <c r="O31" s="74"/>
      <c r="P31" s="75"/>
      <c r="Q31" s="73"/>
      <c r="R31" s="74"/>
      <c r="S31" s="74"/>
      <c r="T31" s="300"/>
      <c r="U31" s="73"/>
      <c r="V31" s="74"/>
      <c r="W31" s="74"/>
      <c r="X31" s="238"/>
      <c r="Y31" s="232"/>
      <c r="Z31" s="232"/>
      <c r="AA31" s="232"/>
      <c r="AB31" s="232"/>
      <c r="AC31" s="233"/>
      <c r="AD31" s="56"/>
      <c r="AE31" s="56"/>
      <c r="AF31" s="56"/>
      <c r="AG31" s="56"/>
      <c r="AH31" s="56"/>
      <c r="AI31" s="56"/>
      <c r="AJ31" s="56"/>
      <c r="AK31" s="56"/>
      <c r="AL31" s="56"/>
      <c r="AM31" s="56"/>
      <c r="AN31" s="56"/>
      <c r="AO31" s="56"/>
      <c r="AR31" s="76"/>
      <c r="AS31" s="5"/>
      <c r="AT31" s="5"/>
      <c r="AU31" s="5"/>
      <c r="AV31" s="5"/>
      <c r="AW31" s="5"/>
      <c r="AX31" s="5"/>
      <c r="AY31" s="5"/>
      <c r="AZ31" s="5"/>
      <c r="BA31" s="5"/>
      <c r="BB31" s="5"/>
      <c r="BC31" s="5"/>
      <c r="BD31" s="5"/>
      <c r="BE31" s="5"/>
    </row>
    <row r="32" spans="1:57" ht="14.25" customHeight="1">
      <c r="A32" s="77">
        <f t="shared" si="0"/>
        <v>12</v>
      </c>
      <c r="B32" s="564"/>
      <c r="C32" s="565"/>
      <c r="D32" s="566"/>
      <c r="E32" s="73"/>
      <c r="F32" s="74"/>
      <c r="G32" s="74"/>
      <c r="H32" s="75"/>
      <c r="I32" s="73"/>
      <c r="J32" s="74"/>
      <c r="K32" s="74"/>
      <c r="L32" s="75"/>
      <c r="M32" s="73"/>
      <c r="N32" s="74"/>
      <c r="O32" s="74"/>
      <c r="P32" s="75"/>
      <c r="Q32" s="73"/>
      <c r="R32" s="74"/>
      <c r="S32" s="74"/>
      <c r="T32" s="300"/>
      <c r="U32" s="73"/>
      <c r="V32" s="74"/>
      <c r="W32" s="74"/>
      <c r="X32" s="238"/>
      <c r="Y32" s="558"/>
      <c r="Z32" s="559"/>
      <c r="AA32" s="559"/>
      <c r="AB32" s="559"/>
      <c r="AC32" s="560"/>
      <c r="AD32" s="56"/>
      <c r="AE32" s="56"/>
      <c r="AF32" s="56"/>
      <c r="AG32" s="56"/>
      <c r="AH32" s="56"/>
      <c r="AI32" s="56"/>
      <c r="AJ32" s="56"/>
      <c r="AK32" s="56"/>
      <c r="AL32" s="56"/>
      <c r="AM32" s="56"/>
      <c r="AN32" s="56"/>
      <c r="AO32" s="56"/>
      <c r="AR32" s="76"/>
      <c r="AS32" s="5"/>
      <c r="AT32" s="5"/>
      <c r="AU32" s="5"/>
      <c r="AV32" s="5"/>
      <c r="AW32" s="5"/>
      <c r="AX32" s="5"/>
      <c r="AY32" s="5"/>
      <c r="AZ32" s="5"/>
      <c r="BA32" s="5"/>
      <c r="BB32" s="5"/>
      <c r="BC32" s="5"/>
      <c r="BD32" s="5"/>
      <c r="BE32" s="5"/>
    </row>
    <row r="33" spans="1:57" ht="14.25" customHeight="1" hidden="1">
      <c r="A33" s="77">
        <f t="shared" si="0"/>
        <v>12</v>
      </c>
      <c r="B33" s="564"/>
      <c r="C33" s="565"/>
      <c r="D33" s="566"/>
      <c r="E33" s="73"/>
      <c r="F33" s="74"/>
      <c r="G33" s="74"/>
      <c r="H33" s="75"/>
      <c r="I33" s="73"/>
      <c r="J33" s="74"/>
      <c r="K33" s="74"/>
      <c r="L33" s="75"/>
      <c r="M33" s="73"/>
      <c r="N33" s="74"/>
      <c r="O33" s="74"/>
      <c r="P33" s="75"/>
      <c r="Q33" s="73"/>
      <c r="R33" s="74"/>
      <c r="S33" s="74"/>
      <c r="T33" s="300"/>
      <c r="U33" s="73"/>
      <c r="V33" s="74"/>
      <c r="W33" s="74"/>
      <c r="X33" s="238"/>
      <c r="Y33" s="232"/>
      <c r="Z33" s="232"/>
      <c r="AA33" s="232"/>
      <c r="AB33" s="232"/>
      <c r="AC33" s="233"/>
      <c r="AD33" s="56"/>
      <c r="AE33" s="56"/>
      <c r="AF33" s="56"/>
      <c r="AG33" s="56"/>
      <c r="AH33" s="56"/>
      <c r="AI33" s="56"/>
      <c r="AJ33" s="56"/>
      <c r="AK33" s="56"/>
      <c r="AL33" s="56"/>
      <c r="AM33" s="56"/>
      <c r="AN33" s="56"/>
      <c r="AO33" s="56"/>
      <c r="AR33" s="76"/>
      <c r="AS33" s="5"/>
      <c r="AT33" s="5"/>
      <c r="AU33" s="5"/>
      <c r="AV33" s="5"/>
      <c r="AW33" s="5"/>
      <c r="AX33" s="5"/>
      <c r="AY33" s="5"/>
      <c r="AZ33" s="5"/>
      <c r="BA33" s="5"/>
      <c r="BB33" s="5"/>
      <c r="BC33" s="5"/>
      <c r="BD33" s="5"/>
      <c r="BE33" s="5"/>
    </row>
    <row r="34" spans="1:57" ht="14.25" customHeight="1">
      <c r="A34" s="77">
        <f t="shared" si="0"/>
        <v>13</v>
      </c>
      <c r="B34" s="564"/>
      <c r="C34" s="565"/>
      <c r="D34" s="566"/>
      <c r="E34" s="73"/>
      <c r="F34" s="74"/>
      <c r="G34" s="74"/>
      <c r="H34" s="75"/>
      <c r="I34" s="73"/>
      <c r="J34" s="74"/>
      <c r="K34" s="74"/>
      <c r="L34" s="75"/>
      <c r="M34" s="73"/>
      <c r="N34" s="74"/>
      <c r="O34" s="74"/>
      <c r="P34" s="75"/>
      <c r="Q34" s="73"/>
      <c r="R34" s="74"/>
      <c r="S34" s="74"/>
      <c r="T34" s="300"/>
      <c r="U34" s="73"/>
      <c r="V34" s="74"/>
      <c r="W34" s="74"/>
      <c r="X34" s="238"/>
      <c r="Y34" s="558"/>
      <c r="Z34" s="559"/>
      <c r="AA34" s="559"/>
      <c r="AB34" s="559"/>
      <c r="AC34" s="560"/>
      <c r="AD34" s="56"/>
      <c r="AE34" s="56"/>
      <c r="AF34" s="56"/>
      <c r="AG34" s="56"/>
      <c r="AH34" s="56"/>
      <c r="AI34" s="56"/>
      <c r="AJ34" s="56"/>
      <c r="AK34" s="56"/>
      <c r="AL34" s="56"/>
      <c r="AM34" s="56"/>
      <c r="AN34" s="56"/>
      <c r="AO34" s="56"/>
      <c r="AR34" s="76"/>
      <c r="AS34" s="5"/>
      <c r="AT34" s="5"/>
      <c r="AU34" s="5"/>
      <c r="AV34" s="5"/>
      <c r="AW34" s="5"/>
      <c r="AX34" s="5"/>
      <c r="AY34" s="5"/>
      <c r="AZ34" s="5"/>
      <c r="BA34" s="5"/>
      <c r="BB34" s="5"/>
      <c r="BC34" s="5"/>
      <c r="BD34" s="5"/>
      <c r="BE34" s="5"/>
    </row>
    <row r="35" spans="1:57" ht="14.25" customHeight="1" hidden="1">
      <c r="A35" s="77">
        <f t="shared" si="0"/>
        <v>13</v>
      </c>
      <c r="B35" s="564"/>
      <c r="C35" s="565"/>
      <c r="D35" s="566"/>
      <c r="E35" s="73"/>
      <c r="F35" s="74"/>
      <c r="G35" s="74"/>
      <c r="H35" s="75"/>
      <c r="I35" s="73"/>
      <c r="J35" s="74"/>
      <c r="K35" s="74"/>
      <c r="L35" s="75"/>
      <c r="M35" s="73"/>
      <c r="N35" s="74"/>
      <c r="O35" s="74"/>
      <c r="P35" s="75"/>
      <c r="Q35" s="73"/>
      <c r="R35" s="74"/>
      <c r="S35" s="74"/>
      <c r="T35" s="300"/>
      <c r="U35" s="73"/>
      <c r="V35" s="74"/>
      <c r="W35" s="74"/>
      <c r="X35" s="238"/>
      <c r="Y35" s="232"/>
      <c r="Z35" s="232"/>
      <c r="AA35" s="232"/>
      <c r="AB35" s="232"/>
      <c r="AC35" s="233"/>
      <c r="AD35" s="56"/>
      <c r="AE35" s="56"/>
      <c r="AF35" s="56"/>
      <c r="AG35" s="56"/>
      <c r="AH35" s="56"/>
      <c r="AI35" s="56"/>
      <c r="AJ35" s="56"/>
      <c r="AK35" s="56"/>
      <c r="AL35" s="56"/>
      <c r="AM35" s="56"/>
      <c r="AN35" s="56"/>
      <c r="AO35" s="56"/>
      <c r="AR35" s="76"/>
      <c r="AS35" s="5"/>
      <c r="AT35" s="5"/>
      <c r="AU35" s="5"/>
      <c r="AV35" s="5"/>
      <c r="AW35" s="5"/>
      <c r="AX35" s="5"/>
      <c r="AY35" s="5"/>
      <c r="AZ35" s="5"/>
      <c r="BA35" s="5"/>
      <c r="BB35" s="5"/>
      <c r="BC35" s="5"/>
      <c r="BD35" s="5"/>
      <c r="BE35" s="5"/>
    </row>
    <row r="36" spans="1:57" ht="14.25" customHeight="1">
      <c r="A36" s="77">
        <f t="shared" si="0"/>
        <v>14</v>
      </c>
      <c r="B36" s="564"/>
      <c r="C36" s="565"/>
      <c r="D36" s="566"/>
      <c r="E36" s="73"/>
      <c r="F36" s="74"/>
      <c r="G36" s="74"/>
      <c r="H36" s="75"/>
      <c r="I36" s="73"/>
      <c r="J36" s="74"/>
      <c r="K36" s="74"/>
      <c r="L36" s="75"/>
      <c r="M36" s="73"/>
      <c r="N36" s="74"/>
      <c r="O36" s="74"/>
      <c r="P36" s="75"/>
      <c r="Q36" s="73"/>
      <c r="R36" s="74"/>
      <c r="S36" s="74"/>
      <c r="T36" s="300"/>
      <c r="U36" s="73"/>
      <c r="V36" s="74"/>
      <c r="W36" s="74"/>
      <c r="X36" s="238"/>
      <c r="Y36" s="558"/>
      <c r="Z36" s="559"/>
      <c r="AA36" s="559"/>
      <c r="AB36" s="559"/>
      <c r="AC36" s="560"/>
      <c r="AD36" s="56"/>
      <c r="AE36" s="56"/>
      <c r="AF36" s="56"/>
      <c r="AG36" s="56"/>
      <c r="AH36" s="56"/>
      <c r="AI36" s="56"/>
      <c r="AJ36" s="56"/>
      <c r="AK36" s="56"/>
      <c r="AL36" s="56"/>
      <c r="AM36" s="56"/>
      <c r="AN36" s="56"/>
      <c r="AO36" s="56"/>
      <c r="AR36" s="76"/>
      <c r="AS36" s="5"/>
      <c r="AT36" s="5"/>
      <c r="AU36" s="5"/>
      <c r="AV36" s="5"/>
      <c r="AW36" s="5"/>
      <c r="AX36" s="5"/>
      <c r="AY36" s="5"/>
      <c r="AZ36" s="5"/>
      <c r="BA36" s="5"/>
      <c r="BB36" s="5"/>
      <c r="BC36" s="5"/>
      <c r="BD36" s="5"/>
      <c r="BE36" s="5"/>
    </row>
    <row r="37" spans="1:57" ht="14.25" customHeight="1" hidden="1">
      <c r="A37" s="77">
        <f t="shared" si="0"/>
        <v>14</v>
      </c>
      <c r="B37" s="564"/>
      <c r="C37" s="565"/>
      <c r="D37" s="566"/>
      <c r="E37" s="73"/>
      <c r="F37" s="74"/>
      <c r="G37" s="74"/>
      <c r="H37" s="75"/>
      <c r="I37" s="73"/>
      <c r="J37" s="74"/>
      <c r="K37" s="74"/>
      <c r="L37" s="75"/>
      <c r="M37" s="73"/>
      <c r="N37" s="74"/>
      <c r="O37" s="74"/>
      <c r="P37" s="75"/>
      <c r="Q37" s="73"/>
      <c r="R37" s="74"/>
      <c r="S37" s="74"/>
      <c r="T37" s="300"/>
      <c r="U37" s="73"/>
      <c r="V37" s="74"/>
      <c r="W37" s="74"/>
      <c r="X37" s="238"/>
      <c r="Y37" s="232"/>
      <c r="Z37" s="232"/>
      <c r="AA37" s="232"/>
      <c r="AB37" s="232"/>
      <c r="AC37" s="233"/>
      <c r="AD37" s="56"/>
      <c r="AE37" s="56"/>
      <c r="AF37" s="56"/>
      <c r="AG37" s="56"/>
      <c r="AH37" s="56"/>
      <c r="AI37" s="56"/>
      <c r="AJ37" s="56"/>
      <c r="AK37" s="56"/>
      <c r="AL37" s="56"/>
      <c r="AM37" s="56"/>
      <c r="AN37" s="56"/>
      <c r="AO37" s="56"/>
      <c r="AR37" s="76"/>
      <c r="AS37" s="5"/>
      <c r="AT37" s="5"/>
      <c r="AU37" s="5"/>
      <c r="AV37" s="5"/>
      <c r="AW37" s="5"/>
      <c r="AX37" s="5"/>
      <c r="AY37" s="5"/>
      <c r="AZ37" s="5"/>
      <c r="BA37" s="5"/>
      <c r="BB37" s="5"/>
      <c r="BC37" s="5"/>
      <c r="BD37" s="5"/>
      <c r="BE37" s="5"/>
    </row>
    <row r="38" spans="1:57" ht="14.25" customHeight="1">
      <c r="A38" s="77">
        <f t="shared" si="0"/>
        <v>15</v>
      </c>
      <c r="B38" s="564"/>
      <c r="C38" s="565"/>
      <c r="D38" s="566"/>
      <c r="E38" s="73"/>
      <c r="F38" s="74"/>
      <c r="G38" s="74"/>
      <c r="H38" s="75"/>
      <c r="I38" s="73"/>
      <c r="J38" s="74"/>
      <c r="K38" s="74"/>
      <c r="L38" s="75"/>
      <c r="M38" s="73"/>
      <c r="N38" s="74"/>
      <c r="O38" s="74"/>
      <c r="P38" s="75"/>
      <c r="Q38" s="73"/>
      <c r="R38" s="74"/>
      <c r="S38" s="74"/>
      <c r="T38" s="300"/>
      <c r="U38" s="73"/>
      <c r="V38" s="74"/>
      <c r="W38" s="74"/>
      <c r="X38" s="238"/>
      <c r="Y38" s="558"/>
      <c r="Z38" s="559"/>
      <c r="AA38" s="559"/>
      <c r="AB38" s="559"/>
      <c r="AC38" s="560"/>
      <c r="AD38" s="56"/>
      <c r="AE38" s="56"/>
      <c r="AF38" s="56"/>
      <c r="AG38" s="56"/>
      <c r="AH38" s="56"/>
      <c r="AI38" s="56"/>
      <c r="AJ38" s="56"/>
      <c r="AK38" s="56"/>
      <c r="AL38" s="56"/>
      <c r="AM38" s="56"/>
      <c r="AN38" s="56"/>
      <c r="AO38" s="56"/>
      <c r="AR38" s="76"/>
      <c r="AS38" s="5"/>
      <c r="AT38" s="5"/>
      <c r="AU38" s="5"/>
      <c r="AV38" s="5"/>
      <c r="AW38" s="5"/>
      <c r="AX38" s="5"/>
      <c r="AY38" s="5"/>
      <c r="AZ38" s="5"/>
      <c r="BA38" s="5"/>
      <c r="BB38" s="5"/>
      <c r="BC38" s="5"/>
      <c r="BD38" s="5"/>
      <c r="BE38" s="5"/>
    </row>
    <row r="39" spans="1:57" ht="14.25" customHeight="1" hidden="1">
      <c r="A39" s="77">
        <f t="shared" si="0"/>
        <v>15</v>
      </c>
      <c r="B39" s="564"/>
      <c r="C39" s="565"/>
      <c r="D39" s="566"/>
      <c r="E39" s="73"/>
      <c r="F39" s="74"/>
      <c r="G39" s="74"/>
      <c r="H39" s="75"/>
      <c r="I39" s="73"/>
      <c r="J39" s="74"/>
      <c r="K39" s="74"/>
      <c r="L39" s="75"/>
      <c r="M39" s="73"/>
      <c r="N39" s="74"/>
      <c r="O39" s="74"/>
      <c r="P39" s="75"/>
      <c r="Q39" s="73"/>
      <c r="R39" s="74"/>
      <c r="S39" s="74"/>
      <c r="T39" s="300"/>
      <c r="U39" s="73"/>
      <c r="V39" s="74"/>
      <c r="W39" s="74"/>
      <c r="X39" s="238"/>
      <c r="Y39" s="232"/>
      <c r="Z39" s="232"/>
      <c r="AA39" s="232"/>
      <c r="AB39" s="232"/>
      <c r="AC39" s="233"/>
      <c r="AD39" s="56"/>
      <c r="AE39" s="56"/>
      <c r="AF39" s="56"/>
      <c r="AG39" s="56"/>
      <c r="AH39" s="56"/>
      <c r="AI39" s="56"/>
      <c r="AJ39" s="56"/>
      <c r="AK39" s="56"/>
      <c r="AL39" s="56"/>
      <c r="AM39" s="56"/>
      <c r="AN39" s="56"/>
      <c r="AO39" s="56"/>
      <c r="AR39" s="76"/>
      <c r="AS39" s="5"/>
      <c r="AT39" s="5"/>
      <c r="AU39" s="5"/>
      <c r="AV39" s="5"/>
      <c r="AW39" s="5"/>
      <c r="AX39" s="5"/>
      <c r="AY39" s="5"/>
      <c r="AZ39" s="5"/>
      <c r="BA39" s="5"/>
      <c r="BB39" s="5"/>
      <c r="BC39" s="5"/>
      <c r="BD39" s="5"/>
      <c r="BE39" s="5"/>
    </row>
    <row r="40" spans="1:57" ht="14.25" customHeight="1">
      <c r="A40" s="77">
        <f t="shared" si="0"/>
        <v>16</v>
      </c>
      <c r="B40" s="564"/>
      <c r="C40" s="565"/>
      <c r="D40" s="566"/>
      <c r="E40" s="73"/>
      <c r="F40" s="74"/>
      <c r="G40" s="74"/>
      <c r="H40" s="75"/>
      <c r="I40" s="73"/>
      <c r="J40" s="74"/>
      <c r="K40" s="74"/>
      <c r="L40" s="75"/>
      <c r="M40" s="73"/>
      <c r="N40" s="74"/>
      <c r="O40" s="74"/>
      <c r="P40" s="75"/>
      <c r="Q40" s="73"/>
      <c r="R40" s="74"/>
      <c r="S40" s="74"/>
      <c r="T40" s="300"/>
      <c r="U40" s="73"/>
      <c r="V40" s="74"/>
      <c r="W40" s="74"/>
      <c r="X40" s="238"/>
      <c r="Y40" s="558"/>
      <c r="Z40" s="559"/>
      <c r="AA40" s="559"/>
      <c r="AB40" s="559"/>
      <c r="AC40" s="560"/>
      <c r="AD40" s="56"/>
      <c r="AE40" s="56"/>
      <c r="AF40" s="56"/>
      <c r="AG40" s="56"/>
      <c r="AH40" s="56"/>
      <c r="AI40" s="56"/>
      <c r="AJ40" s="56"/>
      <c r="AK40" s="56"/>
      <c r="AL40" s="56"/>
      <c r="AM40" s="56"/>
      <c r="AN40" s="56"/>
      <c r="AO40" s="56"/>
      <c r="AR40" s="76"/>
      <c r="AS40" s="5"/>
      <c r="AT40" s="5"/>
      <c r="AU40" s="5"/>
      <c r="AV40" s="5"/>
      <c r="AW40" s="5"/>
      <c r="AX40" s="5"/>
      <c r="AY40" s="5"/>
      <c r="AZ40" s="5"/>
      <c r="BA40" s="5"/>
      <c r="BB40" s="5"/>
      <c r="BC40" s="5"/>
      <c r="BD40" s="5"/>
      <c r="BE40" s="5"/>
    </row>
    <row r="41" spans="1:57" ht="14.25" customHeight="1" hidden="1">
      <c r="A41" s="77">
        <f t="shared" si="0"/>
        <v>16</v>
      </c>
      <c r="B41" s="564"/>
      <c r="C41" s="565"/>
      <c r="D41" s="566"/>
      <c r="E41" s="73"/>
      <c r="F41" s="74"/>
      <c r="G41" s="74"/>
      <c r="H41" s="75"/>
      <c r="I41" s="73"/>
      <c r="J41" s="74"/>
      <c r="K41" s="74"/>
      <c r="L41" s="75"/>
      <c r="M41" s="73"/>
      <c r="N41" s="74"/>
      <c r="O41" s="74"/>
      <c r="P41" s="75"/>
      <c r="Q41" s="73"/>
      <c r="R41" s="74"/>
      <c r="S41" s="74"/>
      <c r="T41" s="300"/>
      <c r="U41" s="73"/>
      <c r="V41" s="74"/>
      <c r="W41" s="74"/>
      <c r="X41" s="238"/>
      <c r="Y41" s="232"/>
      <c r="Z41" s="232"/>
      <c r="AA41" s="232"/>
      <c r="AB41" s="232"/>
      <c r="AC41" s="233"/>
      <c r="AD41" s="56"/>
      <c r="AE41" s="56"/>
      <c r="AF41" s="56"/>
      <c r="AG41" s="56"/>
      <c r="AH41" s="56"/>
      <c r="AI41" s="56"/>
      <c r="AJ41" s="56"/>
      <c r="AK41" s="56"/>
      <c r="AL41" s="56"/>
      <c r="AM41" s="56"/>
      <c r="AN41" s="56"/>
      <c r="AO41" s="56"/>
      <c r="AR41" s="76"/>
      <c r="AS41" s="5"/>
      <c r="AT41" s="5"/>
      <c r="AU41" s="5"/>
      <c r="AV41" s="5"/>
      <c r="AW41" s="5"/>
      <c r="AX41" s="5"/>
      <c r="AY41" s="5"/>
      <c r="AZ41" s="5"/>
      <c r="BA41" s="5"/>
      <c r="BB41" s="5"/>
      <c r="BC41" s="5"/>
      <c r="BD41" s="5"/>
      <c r="BE41" s="5"/>
    </row>
    <row r="42" spans="1:57" ht="14.25" customHeight="1">
      <c r="A42" s="77">
        <f t="shared" si="0"/>
        <v>17</v>
      </c>
      <c r="B42" s="564"/>
      <c r="C42" s="565"/>
      <c r="D42" s="566"/>
      <c r="E42" s="73"/>
      <c r="F42" s="74"/>
      <c r="G42" s="74"/>
      <c r="H42" s="75"/>
      <c r="I42" s="73"/>
      <c r="J42" s="74"/>
      <c r="K42" s="74"/>
      <c r="L42" s="75"/>
      <c r="M42" s="73"/>
      <c r="N42" s="74"/>
      <c r="O42" s="74"/>
      <c r="P42" s="75"/>
      <c r="Q42" s="73"/>
      <c r="R42" s="74"/>
      <c r="S42" s="74"/>
      <c r="T42" s="300"/>
      <c r="U42" s="73"/>
      <c r="V42" s="74"/>
      <c r="W42" s="74"/>
      <c r="X42" s="238"/>
      <c r="Y42" s="558"/>
      <c r="Z42" s="559"/>
      <c r="AA42" s="559"/>
      <c r="AB42" s="559"/>
      <c r="AC42" s="560"/>
      <c r="AD42" s="56"/>
      <c r="AE42" s="56"/>
      <c r="AF42" s="56"/>
      <c r="AG42" s="56"/>
      <c r="AH42" s="56"/>
      <c r="AI42" s="56"/>
      <c r="AJ42" s="56"/>
      <c r="AK42" s="56"/>
      <c r="AL42" s="56"/>
      <c r="AM42" s="56"/>
      <c r="AN42" s="56"/>
      <c r="AO42" s="56"/>
      <c r="AR42" s="76"/>
      <c r="AS42" s="5"/>
      <c r="AT42" s="5"/>
      <c r="AU42" s="5"/>
      <c r="AV42" s="5"/>
      <c r="AW42" s="5"/>
      <c r="AX42" s="5"/>
      <c r="AY42" s="5"/>
      <c r="AZ42" s="5"/>
      <c r="BA42" s="5"/>
      <c r="BB42" s="5"/>
      <c r="BC42" s="5"/>
      <c r="BD42" s="5"/>
      <c r="BE42" s="5"/>
    </row>
    <row r="43" spans="1:57" ht="14.25" customHeight="1" hidden="1">
      <c r="A43" s="77">
        <f t="shared" si="0"/>
        <v>17</v>
      </c>
      <c r="B43" s="564"/>
      <c r="C43" s="565"/>
      <c r="D43" s="566"/>
      <c r="E43" s="73"/>
      <c r="F43" s="74"/>
      <c r="G43" s="74"/>
      <c r="H43" s="75"/>
      <c r="I43" s="73"/>
      <c r="J43" s="74"/>
      <c r="K43" s="74"/>
      <c r="L43" s="75"/>
      <c r="M43" s="73"/>
      <c r="N43" s="74"/>
      <c r="O43" s="74"/>
      <c r="P43" s="75"/>
      <c r="Q43" s="73"/>
      <c r="R43" s="74"/>
      <c r="S43" s="74"/>
      <c r="T43" s="300"/>
      <c r="U43" s="73"/>
      <c r="V43" s="74"/>
      <c r="W43" s="74"/>
      <c r="X43" s="238"/>
      <c r="Y43" s="232"/>
      <c r="Z43" s="232"/>
      <c r="AA43" s="232"/>
      <c r="AB43" s="232"/>
      <c r="AC43" s="233"/>
      <c r="AD43" s="56"/>
      <c r="AE43" s="56"/>
      <c r="AF43" s="56"/>
      <c r="AG43" s="56"/>
      <c r="AH43" s="56"/>
      <c r="AI43" s="56"/>
      <c r="AJ43" s="56"/>
      <c r="AK43" s="56"/>
      <c r="AL43" s="56"/>
      <c r="AM43" s="56"/>
      <c r="AN43" s="56"/>
      <c r="AO43" s="56"/>
      <c r="AR43" s="76"/>
      <c r="AS43" s="5"/>
      <c r="AT43" s="5"/>
      <c r="AU43" s="5"/>
      <c r="AV43" s="5"/>
      <c r="AW43" s="5"/>
      <c r="AX43" s="5"/>
      <c r="AY43" s="5"/>
      <c r="AZ43" s="5"/>
      <c r="BA43" s="5"/>
      <c r="BB43" s="5"/>
      <c r="BC43" s="5"/>
      <c r="BD43" s="5"/>
      <c r="BE43" s="5"/>
    </row>
    <row r="44" spans="1:57" ht="12.75" customHeight="1">
      <c r="A44" s="77">
        <f t="shared" si="0"/>
        <v>18</v>
      </c>
      <c r="B44" s="564"/>
      <c r="C44" s="565"/>
      <c r="D44" s="566"/>
      <c r="E44" s="73"/>
      <c r="F44" s="74"/>
      <c r="G44" s="74"/>
      <c r="H44" s="75"/>
      <c r="I44" s="73"/>
      <c r="J44" s="74"/>
      <c r="K44" s="74"/>
      <c r="L44" s="75"/>
      <c r="M44" s="73"/>
      <c r="N44" s="74"/>
      <c r="O44" s="74"/>
      <c r="P44" s="75"/>
      <c r="Q44" s="73"/>
      <c r="R44" s="74"/>
      <c r="S44" s="74"/>
      <c r="T44" s="300"/>
      <c r="U44" s="73"/>
      <c r="V44" s="74"/>
      <c r="W44" s="74"/>
      <c r="X44" s="238"/>
      <c r="Y44" s="558"/>
      <c r="Z44" s="559"/>
      <c r="AA44" s="559"/>
      <c r="AB44" s="559"/>
      <c r="AC44" s="560"/>
      <c r="AD44" s="56"/>
      <c r="AE44" s="56"/>
      <c r="AF44" s="56"/>
      <c r="AG44" s="56"/>
      <c r="AH44" s="56"/>
      <c r="AI44" s="56"/>
      <c r="AJ44" s="56"/>
      <c r="AK44" s="56"/>
      <c r="AL44" s="56"/>
      <c r="AM44" s="56"/>
      <c r="AN44" s="56"/>
      <c r="AO44" s="56"/>
      <c r="AR44" s="76"/>
      <c r="AS44" s="5"/>
      <c r="AT44" s="5"/>
      <c r="AU44" s="5"/>
      <c r="AV44" s="5"/>
      <c r="AW44" s="5"/>
      <c r="AX44" s="5"/>
      <c r="AY44" s="5"/>
      <c r="AZ44" s="5"/>
      <c r="BA44" s="5"/>
      <c r="BB44" s="5"/>
      <c r="BC44" s="5"/>
      <c r="BD44" s="5"/>
      <c r="BE44" s="5"/>
    </row>
    <row r="45" spans="1:57" ht="14.25" customHeight="1" hidden="1">
      <c r="A45" s="77">
        <f t="shared" si="0"/>
        <v>18</v>
      </c>
      <c r="B45" s="564"/>
      <c r="C45" s="565"/>
      <c r="D45" s="566"/>
      <c r="E45" s="73"/>
      <c r="F45" s="74"/>
      <c r="G45" s="74"/>
      <c r="H45" s="75"/>
      <c r="I45" s="73"/>
      <c r="J45" s="74"/>
      <c r="K45" s="74"/>
      <c r="L45" s="75"/>
      <c r="M45" s="73"/>
      <c r="N45" s="74"/>
      <c r="O45" s="74"/>
      <c r="P45" s="75"/>
      <c r="Q45" s="73"/>
      <c r="R45" s="74"/>
      <c r="S45" s="74"/>
      <c r="T45" s="300"/>
      <c r="U45" s="73"/>
      <c r="V45" s="74"/>
      <c r="W45" s="74"/>
      <c r="X45" s="238"/>
      <c r="Y45" s="232"/>
      <c r="Z45" s="232"/>
      <c r="AA45" s="232"/>
      <c r="AB45" s="232"/>
      <c r="AC45" s="233"/>
      <c r="AD45" s="56"/>
      <c r="AE45" s="56"/>
      <c r="AF45" s="56"/>
      <c r="AG45" s="56"/>
      <c r="AH45" s="56"/>
      <c r="AI45" s="56"/>
      <c r="AJ45" s="56"/>
      <c r="AK45" s="56"/>
      <c r="AL45" s="56"/>
      <c r="AM45" s="56"/>
      <c r="AN45" s="56"/>
      <c r="AO45" s="56"/>
      <c r="AR45" s="76"/>
      <c r="AS45" s="5"/>
      <c r="AT45" s="5"/>
      <c r="AU45" s="5"/>
      <c r="AV45" s="5"/>
      <c r="AW45" s="5"/>
      <c r="AX45" s="5"/>
      <c r="AY45" s="5"/>
      <c r="AZ45" s="5"/>
      <c r="BA45" s="5"/>
      <c r="BB45" s="5"/>
      <c r="BC45" s="5"/>
      <c r="BD45" s="5"/>
      <c r="BE45" s="5"/>
    </row>
    <row r="46" spans="1:57" ht="14.25" customHeight="1">
      <c r="A46" s="77">
        <f t="shared" si="0"/>
        <v>19</v>
      </c>
      <c r="B46" s="564"/>
      <c r="C46" s="565"/>
      <c r="D46" s="566"/>
      <c r="E46" s="73"/>
      <c r="F46" s="74"/>
      <c r="G46" s="74"/>
      <c r="H46" s="75"/>
      <c r="I46" s="73"/>
      <c r="J46" s="74"/>
      <c r="K46" s="74"/>
      <c r="L46" s="75"/>
      <c r="M46" s="73"/>
      <c r="N46" s="74"/>
      <c r="O46" s="74"/>
      <c r="P46" s="75"/>
      <c r="Q46" s="73"/>
      <c r="R46" s="74"/>
      <c r="S46" s="74"/>
      <c r="T46" s="300"/>
      <c r="U46" s="73"/>
      <c r="V46" s="74"/>
      <c r="W46" s="74"/>
      <c r="X46" s="238"/>
      <c r="Y46" s="558"/>
      <c r="Z46" s="559"/>
      <c r="AA46" s="559"/>
      <c r="AB46" s="559"/>
      <c r="AC46" s="560"/>
      <c r="AD46" s="56"/>
      <c r="AE46" s="56"/>
      <c r="AF46" s="56"/>
      <c r="AG46" s="56"/>
      <c r="AH46" s="56"/>
      <c r="AI46" s="56"/>
      <c r="AJ46" s="56"/>
      <c r="AK46" s="56"/>
      <c r="AL46" s="56"/>
      <c r="AM46" s="56"/>
      <c r="AN46" s="56"/>
      <c r="AO46" s="56"/>
      <c r="AR46" s="76"/>
      <c r="AS46" s="5"/>
      <c r="AT46" s="5"/>
      <c r="AU46" s="5"/>
      <c r="AV46" s="5"/>
      <c r="AW46" s="5"/>
      <c r="AX46" s="5"/>
      <c r="AY46" s="5"/>
      <c r="AZ46" s="5"/>
      <c r="BA46" s="5"/>
      <c r="BB46" s="5"/>
      <c r="BC46" s="5"/>
      <c r="BD46" s="5"/>
      <c r="BE46" s="5"/>
    </row>
    <row r="47" spans="1:57" ht="14.25" customHeight="1" hidden="1">
      <c r="A47" s="77">
        <f t="shared" si="0"/>
        <v>19</v>
      </c>
      <c r="B47" s="564"/>
      <c r="C47" s="565"/>
      <c r="D47" s="566"/>
      <c r="E47" s="73"/>
      <c r="F47" s="74"/>
      <c r="G47" s="74"/>
      <c r="H47" s="75"/>
      <c r="I47" s="73"/>
      <c r="J47" s="74"/>
      <c r="K47" s="74"/>
      <c r="L47" s="75"/>
      <c r="M47" s="73"/>
      <c r="N47" s="74"/>
      <c r="O47" s="74"/>
      <c r="P47" s="75"/>
      <c r="Q47" s="73"/>
      <c r="R47" s="74"/>
      <c r="S47" s="74"/>
      <c r="T47" s="300"/>
      <c r="U47" s="73"/>
      <c r="V47" s="74"/>
      <c r="W47" s="74"/>
      <c r="X47" s="238"/>
      <c r="Y47" s="232"/>
      <c r="Z47" s="232"/>
      <c r="AA47" s="232"/>
      <c r="AB47" s="232"/>
      <c r="AC47" s="233"/>
      <c r="AD47" s="56"/>
      <c r="AE47" s="56"/>
      <c r="AF47" s="56"/>
      <c r="AG47" s="56"/>
      <c r="AH47" s="56"/>
      <c r="AI47" s="56"/>
      <c r="AJ47" s="56"/>
      <c r="AK47" s="56"/>
      <c r="AL47" s="56"/>
      <c r="AM47" s="56"/>
      <c r="AN47" s="56"/>
      <c r="AO47" s="56"/>
      <c r="AR47" s="76"/>
      <c r="AS47" s="5"/>
      <c r="AT47" s="5"/>
      <c r="AU47" s="5"/>
      <c r="AV47" s="5"/>
      <c r="AW47" s="5"/>
      <c r="AX47" s="5"/>
      <c r="AY47" s="5"/>
      <c r="AZ47" s="5"/>
      <c r="BA47" s="5"/>
      <c r="BB47" s="5"/>
      <c r="BC47" s="5"/>
      <c r="BD47" s="5"/>
      <c r="BE47" s="5"/>
    </row>
    <row r="48" spans="1:57" ht="14.25" customHeight="1" thickBot="1">
      <c r="A48" s="78">
        <f t="shared" si="0"/>
        <v>20</v>
      </c>
      <c r="B48" s="564"/>
      <c r="C48" s="565"/>
      <c r="D48" s="566"/>
      <c r="E48" s="79"/>
      <c r="F48" s="80"/>
      <c r="G48" s="80"/>
      <c r="H48" s="81"/>
      <c r="I48" s="79"/>
      <c r="J48" s="80"/>
      <c r="K48" s="80"/>
      <c r="L48" s="81"/>
      <c r="M48" s="79"/>
      <c r="N48" s="80"/>
      <c r="O48" s="80"/>
      <c r="P48" s="81"/>
      <c r="Q48" s="79"/>
      <c r="R48" s="80"/>
      <c r="S48" s="80"/>
      <c r="T48" s="301"/>
      <c r="U48" s="79"/>
      <c r="V48" s="80"/>
      <c r="W48" s="80"/>
      <c r="X48" s="239"/>
      <c r="Y48" s="561"/>
      <c r="Z48" s="562"/>
      <c r="AA48" s="562"/>
      <c r="AB48" s="562"/>
      <c r="AC48" s="563"/>
      <c r="AD48" s="56"/>
      <c r="AE48" s="56"/>
      <c r="AF48" s="56"/>
      <c r="AG48" s="56"/>
      <c r="AH48" s="56"/>
      <c r="AI48" s="56"/>
      <c r="AJ48" s="56"/>
      <c r="AK48" s="56"/>
      <c r="AL48" s="56"/>
      <c r="AM48" s="56"/>
      <c r="AN48" s="56"/>
      <c r="AO48" s="56"/>
      <c r="AR48" s="76"/>
      <c r="AS48" s="5"/>
      <c r="AT48" s="5"/>
      <c r="AU48" s="5"/>
      <c r="AV48" s="5"/>
      <c r="AW48" s="5"/>
      <c r="AX48" s="5"/>
      <c r="AY48" s="5"/>
      <c r="AZ48" s="5"/>
      <c r="BA48" s="5"/>
      <c r="BB48" s="5"/>
      <c r="BC48" s="5"/>
      <c r="BD48" s="5"/>
      <c r="BE48" s="5"/>
    </row>
    <row r="49" spans="1:57" ht="14.25" customHeight="1" hidden="1">
      <c r="A49" s="82">
        <f t="shared" si="0"/>
        <v>20</v>
      </c>
      <c r="B49" s="573" t="str">
        <f>IF(ISBLANK(B48)," ",B48)</f>
        <v> </v>
      </c>
      <c r="C49" s="574"/>
      <c r="D49" s="575"/>
      <c r="E49" s="107"/>
      <c r="F49" s="107"/>
      <c r="G49" s="107"/>
      <c r="H49" s="107"/>
      <c r="I49" s="83"/>
      <c r="J49" s="84"/>
      <c r="K49" s="84"/>
      <c r="L49" s="85"/>
      <c r="M49" s="83"/>
      <c r="N49" s="84"/>
      <c r="O49" s="84"/>
      <c r="P49" s="85"/>
      <c r="Q49" s="86"/>
      <c r="R49" s="86"/>
      <c r="S49" s="86"/>
      <c r="T49" s="86"/>
      <c r="U49" s="86"/>
      <c r="V49" s="86"/>
      <c r="W49" s="86"/>
      <c r="X49" s="86"/>
      <c r="Y49" s="56"/>
      <c r="Z49" s="56"/>
      <c r="AA49" s="56"/>
      <c r="AB49" s="2"/>
      <c r="AC49" s="56"/>
      <c r="AD49" s="56"/>
      <c r="AE49" s="56"/>
      <c r="AF49" s="56"/>
      <c r="AG49" s="56"/>
      <c r="AH49" s="56"/>
      <c r="AI49" s="56"/>
      <c r="AJ49" s="56"/>
      <c r="AK49" s="56"/>
      <c r="AL49" s="56"/>
      <c r="AM49" s="56"/>
      <c r="AN49" s="56"/>
      <c r="AO49" s="56"/>
      <c r="AR49" s="76"/>
      <c r="AS49" s="5"/>
      <c r="AT49" s="5"/>
      <c r="AU49" s="5"/>
      <c r="AV49" s="5"/>
      <c r="AW49" s="5"/>
      <c r="AX49" s="5"/>
      <c r="AY49" s="5"/>
      <c r="AZ49" s="5"/>
      <c r="BA49" s="5"/>
      <c r="BB49" s="5"/>
      <c r="BC49" s="5"/>
      <c r="BD49" s="5"/>
      <c r="BE49" s="5"/>
    </row>
    <row r="50" spans="12:57" ht="12.75" customHeight="1">
      <c r="L50" s="4"/>
      <c r="M50" s="4"/>
      <c r="N50" s="4"/>
      <c r="O50" s="4"/>
      <c r="P50" s="4"/>
      <c r="Q50" s="4"/>
      <c r="R50" s="4"/>
      <c r="S50" s="4"/>
      <c r="T50" s="4"/>
      <c r="U50" s="4"/>
      <c r="V50" s="4"/>
      <c r="W50" s="4"/>
      <c r="X50" s="4"/>
      <c r="Y50" s="56"/>
      <c r="Z50" s="56"/>
      <c r="AA50" s="56"/>
      <c r="AB50" s="2"/>
      <c r="AC50" s="56"/>
      <c r="AD50" s="56"/>
      <c r="AE50" s="56"/>
      <c r="AF50" s="56"/>
      <c r="AG50" s="56"/>
      <c r="AH50" s="56"/>
      <c r="AI50" s="56"/>
      <c r="AJ50" s="56"/>
      <c r="AK50" s="56"/>
      <c r="AL50" s="56"/>
      <c r="AM50" s="56"/>
      <c r="AN50" s="56"/>
      <c r="AO50" s="56"/>
      <c r="AR50" s="76"/>
      <c r="AS50" s="5"/>
      <c r="AT50" s="5"/>
      <c r="AU50" s="5"/>
      <c r="AV50" s="5"/>
      <c r="AW50" s="5"/>
      <c r="AX50" s="5"/>
      <c r="AY50" s="5"/>
      <c r="AZ50" s="5"/>
      <c r="BA50" s="5"/>
      <c r="BB50" s="5"/>
      <c r="BC50" s="5"/>
      <c r="BD50" s="5"/>
      <c r="BE50" s="5"/>
    </row>
    <row r="51" spans="12:57" ht="14.25" customHeight="1" hidden="1">
      <c r="L51" s="4"/>
      <c r="M51" s="4"/>
      <c r="N51" s="4"/>
      <c r="O51" s="4"/>
      <c r="P51" s="4"/>
      <c r="Q51" s="4"/>
      <c r="R51" s="4"/>
      <c r="S51" s="4"/>
      <c r="T51" s="4"/>
      <c r="U51" s="4"/>
      <c r="V51" s="4"/>
      <c r="W51" s="4"/>
      <c r="X51" s="4"/>
      <c r="Y51" s="56"/>
      <c r="Z51" s="56"/>
      <c r="AA51" s="56"/>
      <c r="AB51" s="2"/>
      <c r="AC51" s="56"/>
      <c r="AD51" s="56"/>
      <c r="AE51" s="56"/>
      <c r="AF51" s="56"/>
      <c r="AG51" s="56"/>
      <c r="AH51" s="56"/>
      <c r="AI51" s="56"/>
      <c r="AJ51" s="56"/>
      <c r="AK51" s="56"/>
      <c r="AL51" s="56"/>
      <c r="AM51" s="56"/>
      <c r="AN51" s="56"/>
      <c r="AO51" s="56"/>
      <c r="AR51" s="76"/>
      <c r="AS51" s="5"/>
      <c r="AT51" s="5"/>
      <c r="AU51" s="5"/>
      <c r="AV51" s="5"/>
      <c r="AW51" s="5"/>
      <c r="AX51" s="5"/>
      <c r="AY51" s="5"/>
      <c r="AZ51" s="5"/>
      <c r="BA51" s="5"/>
      <c r="BB51" s="5"/>
      <c r="BC51" s="5"/>
      <c r="BD51" s="5"/>
      <c r="BE51" s="5"/>
    </row>
    <row r="52" spans="1:57" ht="15" customHeight="1" hidden="1">
      <c r="A52" s="87"/>
      <c r="B52" s="87"/>
      <c r="C52" s="87"/>
      <c r="D52" s="87"/>
      <c r="E52" s="87"/>
      <c r="F52" s="87"/>
      <c r="G52" s="87"/>
      <c r="H52" s="87"/>
      <c r="I52" s="87"/>
      <c r="J52" s="87"/>
      <c r="K52" s="87"/>
      <c r="L52" s="88"/>
      <c r="M52" s="88"/>
      <c r="N52" s="88"/>
      <c r="O52" s="88"/>
      <c r="P52" s="88"/>
      <c r="Q52" s="88"/>
      <c r="R52" s="88"/>
      <c r="S52" s="88"/>
      <c r="T52" s="88"/>
      <c r="U52" s="88"/>
      <c r="V52" s="88"/>
      <c r="W52" s="88"/>
      <c r="X52" s="88"/>
      <c r="Y52" s="56"/>
      <c r="Z52" s="56"/>
      <c r="AA52" s="56"/>
      <c r="AB52" s="2"/>
      <c r="AC52" s="56"/>
      <c r="AD52" s="56"/>
      <c r="AE52" s="56"/>
      <c r="AF52" s="56"/>
      <c r="AG52" s="56"/>
      <c r="AH52" s="56"/>
      <c r="AI52" s="56"/>
      <c r="AJ52" s="56"/>
      <c r="AK52" s="56"/>
      <c r="AL52" s="56"/>
      <c r="AM52" s="56"/>
      <c r="AN52" s="56"/>
      <c r="AO52" s="56"/>
      <c r="AR52" s="76"/>
      <c r="AS52" s="5"/>
      <c r="AT52" s="5"/>
      <c r="AU52" s="5"/>
      <c r="AV52" s="5"/>
      <c r="AW52" s="5"/>
      <c r="AX52" s="5"/>
      <c r="AY52" s="5"/>
      <c r="AZ52" s="5"/>
      <c r="BA52" s="5"/>
      <c r="BB52" s="5"/>
      <c r="BC52" s="5"/>
      <c r="BD52" s="5"/>
      <c r="BE52" s="5"/>
    </row>
    <row r="53" spans="1:57" ht="13.5" customHeight="1" hidden="1">
      <c r="A53" s="89" t="s">
        <v>90</v>
      </c>
      <c r="B53" s="90"/>
      <c r="C53" s="90"/>
      <c r="D53" s="90"/>
      <c r="E53" s="90"/>
      <c r="F53" s="90"/>
      <c r="G53" s="90"/>
      <c r="H53" s="90"/>
      <c r="I53" s="88"/>
      <c r="J53" s="88"/>
      <c r="K53" s="88"/>
      <c r="L53" s="88"/>
      <c r="M53" s="88"/>
      <c r="N53" s="88"/>
      <c r="O53" s="88"/>
      <c r="P53" s="88"/>
      <c r="Q53" s="88"/>
      <c r="R53" s="88"/>
      <c r="S53" s="88"/>
      <c r="T53" s="88"/>
      <c r="U53" s="88"/>
      <c r="V53" s="88"/>
      <c r="W53" s="88"/>
      <c r="X53" s="88"/>
      <c r="Y53" s="56"/>
      <c r="Z53" s="56"/>
      <c r="AA53" s="56"/>
      <c r="AB53" s="2"/>
      <c r="AC53" s="56"/>
      <c r="AD53" s="56"/>
      <c r="AE53" s="56"/>
      <c r="AF53" s="56"/>
      <c r="AG53" s="56"/>
      <c r="AH53" s="56"/>
      <c r="AI53" s="56"/>
      <c r="AJ53" s="56"/>
      <c r="AK53" s="56"/>
      <c r="AL53" s="56"/>
      <c r="AM53" s="56"/>
      <c r="AN53" s="56"/>
      <c r="AO53" s="56"/>
      <c r="AR53" s="76"/>
      <c r="AS53" s="5"/>
      <c r="AT53" s="5"/>
      <c r="AU53" s="5"/>
      <c r="AV53" s="5"/>
      <c r="AW53" s="5"/>
      <c r="AX53" s="5"/>
      <c r="AY53" s="5"/>
      <c r="AZ53" s="5"/>
      <c r="BA53" s="5"/>
      <c r="BB53" s="5"/>
      <c r="BC53" s="5"/>
      <c r="BD53" s="5"/>
      <c r="BE53" s="5"/>
    </row>
    <row r="54" spans="1:57" ht="18.75" customHeight="1" hidden="1">
      <c r="A54" s="91"/>
      <c r="B54" s="92"/>
      <c r="C54" s="92"/>
      <c r="D54" s="92"/>
      <c r="E54" s="92"/>
      <c r="F54" s="92"/>
      <c r="G54" s="92"/>
      <c r="H54" s="92"/>
      <c r="I54" s="88"/>
      <c r="J54" s="88"/>
      <c r="K54" s="88"/>
      <c r="L54" s="88"/>
      <c r="M54" s="88"/>
      <c r="N54" s="88"/>
      <c r="O54" s="88"/>
      <c r="P54" s="88"/>
      <c r="Q54" s="88"/>
      <c r="R54" s="88"/>
      <c r="S54" s="88"/>
      <c r="T54" s="88"/>
      <c r="U54" s="88"/>
      <c r="V54" s="88"/>
      <c r="W54" s="88"/>
      <c r="X54" s="88"/>
      <c r="Y54" s="56"/>
      <c r="Z54" s="56"/>
      <c r="AA54" s="56"/>
      <c r="AB54" s="2"/>
      <c r="AC54" s="56"/>
      <c r="AD54" s="56"/>
      <c r="AE54" s="56"/>
      <c r="AF54" s="56"/>
      <c r="AG54" s="56"/>
      <c r="AH54" s="56"/>
      <c r="AI54" s="56"/>
      <c r="AJ54" s="56"/>
      <c r="AK54" s="56"/>
      <c r="AL54" s="56"/>
      <c r="AM54" s="56"/>
      <c r="AN54" s="56"/>
      <c r="AO54" s="56"/>
      <c r="AR54" s="76"/>
      <c r="AS54" s="5"/>
      <c r="AT54" s="5"/>
      <c r="AU54" s="5"/>
      <c r="AV54" s="5"/>
      <c r="AW54" s="5"/>
      <c r="AX54" s="5"/>
      <c r="AY54" s="5"/>
      <c r="AZ54" s="5"/>
      <c r="BA54" s="5"/>
      <c r="BB54" s="5"/>
      <c r="BC54" s="5"/>
      <c r="BD54" s="5"/>
      <c r="BE54" s="5"/>
    </row>
    <row r="55" spans="1:57" ht="15" customHeight="1" hidden="1">
      <c r="A55" s="88"/>
      <c r="B55" s="92"/>
      <c r="C55" s="92"/>
      <c r="D55" s="92"/>
      <c r="E55" s="92"/>
      <c r="F55" s="92"/>
      <c r="G55" s="92"/>
      <c r="H55" s="92"/>
      <c r="I55" s="88"/>
      <c r="J55" s="88"/>
      <c r="K55" s="88"/>
      <c r="L55" s="88"/>
      <c r="M55" s="88"/>
      <c r="N55" s="88"/>
      <c r="O55" s="88"/>
      <c r="P55" s="88"/>
      <c r="Q55" s="88"/>
      <c r="R55" s="88"/>
      <c r="S55" s="88"/>
      <c r="T55" s="88"/>
      <c r="U55" s="88"/>
      <c r="V55" s="88"/>
      <c r="W55" s="88"/>
      <c r="X55" s="88"/>
      <c r="Y55" s="56"/>
      <c r="Z55" s="56"/>
      <c r="AA55" s="56"/>
      <c r="AB55" s="2"/>
      <c r="AC55" s="56"/>
      <c r="AD55" s="56"/>
      <c r="AE55" s="56"/>
      <c r="AF55" s="56"/>
      <c r="AG55" s="56"/>
      <c r="AH55" s="56"/>
      <c r="AI55" s="56"/>
      <c r="AJ55" s="56"/>
      <c r="AK55" s="56"/>
      <c r="AL55" s="56"/>
      <c r="AM55" s="56"/>
      <c r="AN55" s="56"/>
      <c r="AO55" s="56"/>
      <c r="AR55" s="76"/>
      <c r="AS55" s="5"/>
      <c r="AT55" s="5"/>
      <c r="AU55" s="5"/>
      <c r="AV55" s="5"/>
      <c r="AW55" s="5"/>
      <c r="AX55" s="5"/>
      <c r="AY55" s="5"/>
      <c r="AZ55" s="5"/>
      <c r="BA55" s="5"/>
      <c r="BB55" s="5"/>
      <c r="BC55" s="5"/>
      <c r="BD55" s="5"/>
      <c r="BE55" s="5"/>
    </row>
    <row r="56" spans="1:57" ht="12.75" customHeight="1" hidden="1">
      <c r="A56" s="88" t="s">
        <v>89</v>
      </c>
      <c r="B56" s="90"/>
      <c r="C56" s="90"/>
      <c r="D56" s="90"/>
      <c r="E56" s="90"/>
      <c r="F56" s="90"/>
      <c r="G56" s="90"/>
      <c r="H56" s="90"/>
      <c r="I56" s="88"/>
      <c r="J56" s="88"/>
      <c r="K56" s="88"/>
      <c r="L56" s="88"/>
      <c r="M56" s="88"/>
      <c r="N56" s="88"/>
      <c r="O56" s="88"/>
      <c r="P56" s="88"/>
      <c r="Q56" s="88"/>
      <c r="R56" s="88"/>
      <c r="S56" s="88"/>
      <c r="T56" s="88"/>
      <c r="U56" s="88"/>
      <c r="V56" s="88"/>
      <c r="W56" s="88"/>
      <c r="X56" s="88"/>
      <c r="Y56" s="56"/>
      <c r="Z56" s="56"/>
      <c r="AA56" s="56"/>
      <c r="AB56" s="2"/>
      <c r="AC56" s="56"/>
      <c r="AD56" s="56"/>
      <c r="AE56" s="56"/>
      <c r="AF56" s="56"/>
      <c r="AG56" s="56"/>
      <c r="AH56" s="56"/>
      <c r="AI56" s="56"/>
      <c r="AJ56" s="56"/>
      <c r="AK56" s="56"/>
      <c r="AL56" s="56"/>
      <c r="AM56" s="56"/>
      <c r="AN56" s="56"/>
      <c r="AO56" s="56"/>
      <c r="AR56" s="76"/>
      <c r="AS56" s="5"/>
      <c r="AT56" s="5"/>
      <c r="AU56" s="5"/>
      <c r="AV56" s="5"/>
      <c r="AW56" s="5"/>
      <c r="AX56" s="5"/>
      <c r="AY56" s="5"/>
      <c r="AZ56" s="5"/>
      <c r="BA56" s="5"/>
      <c r="BB56" s="5"/>
      <c r="BC56" s="5"/>
      <c r="BD56" s="5"/>
      <c r="BE56" s="5"/>
    </row>
    <row r="57" spans="1:57" ht="17.25" customHeight="1" hidden="1">
      <c r="A57" s="88" t="s">
        <v>88</v>
      </c>
      <c r="B57" s="92"/>
      <c r="C57" s="92"/>
      <c r="D57" s="92"/>
      <c r="E57" s="92"/>
      <c r="F57" s="92"/>
      <c r="G57" s="92"/>
      <c r="H57" s="92"/>
      <c r="I57" s="88"/>
      <c r="J57" s="88"/>
      <c r="K57" s="88"/>
      <c r="L57" s="88"/>
      <c r="M57" s="88"/>
      <c r="N57" s="88"/>
      <c r="O57" s="88"/>
      <c r="P57" s="88"/>
      <c r="Q57" s="88"/>
      <c r="R57" s="88"/>
      <c r="S57" s="88"/>
      <c r="T57" s="88"/>
      <c r="U57" s="88"/>
      <c r="V57" s="88"/>
      <c r="W57" s="88"/>
      <c r="X57" s="88"/>
      <c r="Y57" s="56"/>
      <c r="Z57" s="56"/>
      <c r="AA57" s="56"/>
      <c r="AB57" s="2"/>
      <c r="AC57" s="56"/>
      <c r="AD57" s="56"/>
      <c r="AE57" s="56"/>
      <c r="AF57" s="56"/>
      <c r="AG57" s="56"/>
      <c r="AH57" s="56"/>
      <c r="AI57" s="56"/>
      <c r="AJ57" s="56"/>
      <c r="AK57" s="56"/>
      <c r="AL57" s="56"/>
      <c r="AM57" s="56"/>
      <c r="AN57" s="56"/>
      <c r="AO57" s="56"/>
      <c r="AR57" s="76"/>
      <c r="AS57" s="5"/>
      <c r="AT57" s="5"/>
      <c r="AU57" s="5"/>
      <c r="AV57" s="5"/>
      <c r="AW57" s="5"/>
      <c r="AX57" s="5"/>
      <c r="AY57" s="5"/>
      <c r="AZ57" s="5"/>
      <c r="BA57" s="5"/>
      <c r="BB57" s="5"/>
      <c r="BC57" s="5"/>
      <c r="BD57" s="5"/>
      <c r="BE57" s="5"/>
    </row>
    <row r="58" spans="1:57" ht="18" customHeight="1" hidden="1">
      <c r="A58" s="88" t="s">
        <v>87</v>
      </c>
      <c r="B58" s="92"/>
      <c r="C58" s="92"/>
      <c r="D58" s="92"/>
      <c r="E58" s="92"/>
      <c r="F58" s="92"/>
      <c r="G58" s="92"/>
      <c r="H58" s="92"/>
      <c r="I58" s="88"/>
      <c r="J58" s="88"/>
      <c r="K58" s="88"/>
      <c r="L58" s="88"/>
      <c r="M58" s="88"/>
      <c r="N58" s="88"/>
      <c r="O58" s="88"/>
      <c r="P58" s="88"/>
      <c r="Q58" s="88"/>
      <c r="R58" s="88"/>
      <c r="S58" s="88"/>
      <c r="T58" s="88"/>
      <c r="U58" s="88"/>
      <c r="V58" s="88"/>
      <c r="W58" s="88"/>
      <c r="X58" s="88"/>
      <c r="Y58" s="56"/>
      <c r="Z58" s="56"/>
      <c r="AA58" s="56"/>
      <c r="AB58" s="2"/>
      <c r="AC58" s="56"/>
      <c r="AD58" s="56"/>
      <c r="AE58" s="56"/>
      <c r="AF58" s="56"/>
      <c r="AG58" s="56"/>
      <c r="AH58" s="56"/>
      <c r="AI58" s="56"/>
      <c r="AJ58" s="56"/>
      <c r="AK58" s="56"/>
      <c r="AL58" s="56"/>
      <c r="AM58" s="56"/>
      <c r="AN58" s="56"/>
      <c r="AO58" s="56"/>
      <c r="AR58" s="76"/>
      <c r="AS58" s="5"/>
      <c r="AT58" s="5"/>
      <c r="AU58" s="5"/>
      <c r="AV58" s="5"/>
      <c r="AW58" s="5"/>
      <c r="AX58" s="5"/>
      <c r="AY58" s="5"/>
      <c r="AZ58" s="5"/>
      <c r="BA58" s="5"/>
      <c r="BB58" s="5"/>
      <c r="BC58" s="5"/>
      <c r="BD58" s="5"/>
      <c r="BE58" s="5"/>
    </row>
    <row r="59" spans="1:24" s="4" customFormat="1" ht="15" customHeight="1" hidden="1">
      <c r="A59" s="88" t="s">
        <v>86</v>
      </c>
      <c r="B59" s="90"/>
      <c r="C59" s="90"/>
      <c r="D59" s="90"/>
      <c r="E59" s="90"/>
      <c r="F59" s="90"/>
      <c r="G59" s="90"/>
      <c r="H59" s="90"/>
      <c r="I59" s="88"/>
      <c r="J59" s="88"/>
      <c r="K59" s="88"/>
      <c r="L59" s="88"/>
      <c r="M59" s="88"/>
      <c r="N59" s="88"/>
      <c r="O59" s="88"/>
      <c r="P59" s="88"/>
      <c r="Q59" s="88"/>
      <c r="R59" s="88"/>
      <c r="S59" s="88"/>
      <c r="T59" s="88"/>
      <c r="U59" s="88"/>
      <c r="V59" s="88"/>
      <c r="W59" s="88"/>
      <c r="X59" s="88"/>
    </row>
    <row r="60" spans="1:57" ht="15" customHeight="1" hidden="1">
      <c r="A60" s="88" t="s">
        <v>85</v>
      </c>
      <c r="B60" s="88"/>
      <c r="C60" s="88"/>
      <c r="D60" s="87"/>
      <c r="E60" s="87"/>
      <c r="F60" s="87"/>
      <c r="G60" s="87"/>
      <c r="H60" s="87"/>
      <c r="I60" s="88"/>
      <c r="J60" s="88"/>
      <c r="K60" s="88"/>
      <c r="L60" s="87"/>
      <c r="M60" s="87"/>
      <c r="N60" s="87"/>
      <c r="O60" s="87"/>
      <c r="P60" s="87"/>
      <c r="Q60" s="87"/>
      <c r="R60" s="87"/>
      <c r="S60" s="87"/>
      <c r="T60" s="87"/>
      <c r="U60" s="87"/>
      <c r="V60" s="87"/>
      <c r="W60" s="87"/>
      <c r="X60" s="87"/>
      <c r="AH60" s="56"/>
      <c r="AI60" s="56"/>
      <c r="AJ60" s="56"/>
      <c r="AK60" s="56"/>
      <c r="AL60" s="56"/>
      <c r="AM60" s="56"/>
      <c r="AN60" s="56"/>
      <c r="AO60" s="56"/>
      <c r="AW60" s="76"/>
      <c r="AX60" s="5"/>
      <c r="AY60" s="5"/>
      <c r="AZ60" s="5"/>
      <c r="BA60" s="5"/>
      <c r="BB60" s="5"/>
      <c r="BC60" s="5"/>
      <c r="BD60" s="5"/>
      <c r="BE60" s="5"/>
    </row>
    <row r="61" spans="1:24" ht="15" customHeight="1" hidden="1">
      <c r="A61" s="88" t="s">
        <v>84</v>
      </c>
      <c r="B61" s="88"/>
      <c r="C61" s="88"/>
      <c r="D61" s="87"/>
      <c r="E61" s="87"/>
      <c r="F61" s="87"/>
      <c r="G61" s="87"/>
      <c r="H61" s="87"/>
      <c r="I61" s="88"/>
      <c r="J61" s="88"/>
      <c r="K61" s="88"/>
      <c r="L61" s="87"/>
      <c r="M61" s="87"/>
      <c r="N61" s="87"/>
      <c r="O61" s="87"/>
      <c r="P61" s="87"/>
      <c r="Q61" s="87"/>
      <c r="R61" s="87"/>
      <c r="S61" s="87"/>
      <c r="T61" s="87"/>
      <c r="U61" s="87"/>
      <c r="V61" s="87"/>
      <c r="W61" s="87"/>
      <c r="X61" s="87"/>
    </row>
    <row r="62" spans="1:24" ht="15.75" customHeight="1" hidden="1">
      <c r="A62" s="88" t="s">
        <v>83</v>
      </c>
      <c r="B62" s="88"/>
      <c r="C62" s="88"/>
      <c r="D62" s="87"/>
      <c r="E62" s="87"/>
      <c r="F62" s="87"/>
      <c r="G62" s="87"/>
      <c r="H62" s="87"/>
      <c r="I62" s="88"/>
      <c r="J62" s="88"/>
      <c r="K62" s="88"/>
      <c r="L62" s="87"/>
      <c r="M62" s="87"/>
      <c r="N62" s="87"/>
      <c r="O62" s="87"/>
      <c r="P62" s="87"/>
      <c r="Q62" s="87"/>
      <c r="R62" s="87"/>
      <c r="S62" s="87"/>
      <c r="T62" s="87"/>
      <c r="U62" s="87"/>
      <c r="V62" s="87"/>
      <c r="W62" s="87"/>
      <c r="X62" s="87"/>
    </row>
    <row r="63" spans="1:24" ht="16.5" customHeight="1" hidden="1">
      <c r="A63" s="88" t="s">
        <v>82</v>
      </c>
      <c r="B63" s="88"/>
      <c r="C63" s="88"/>
      <c r="D63" s="87"/>
      <c r="E63" s="87"/>
      <c r="F63" s="87"/>
      <c r="G63" s="87"/>
      <c r="H63" s="87"/>
      <c r="I63" s="87"/>
      <c r="J63" s="87"/>
      <c r="K63" s="87"/>
      <c r="L63" s="87"/>
      <c r="M63" s="87"/>
      <c r="N63" s="87"/>
      <c r="O63" s="87"/>
      <c r="P63" s="87"/>
      <c r="Q63" s="87"/>
      <c r="R63" s="87"/>
      <c r="S63" s="87"/>
      <c r="T63" s="87"/>
      <c r="U63" s="87"/>
      <c r="V63" s="87"/>
      <c r="W63" s="87"/>
      <c r="X63" s="87"/>
    </row>
    <row r="64" spans="1:24" ht="12" customHeight="1" hidden="1">
      <c r="A64" s="88" t="s">
        <v>81</v>
      </c>
      <c r="B64" s="88"/>
      <c r="C64" s="88"/>
      <c r="D64" s="87"/>
      <c r="E64" s="87"/>
      <c r="F64" s="87"/>
      <c r="G64" s="87"/>
      <c r="H64" s="87"/>
      <c r="I64" s="87"/>
      <c r="J64" s="87"/>
      <c r="K64" s="87"/>
      <c r="L64" s="87"/>
      <c r="M64" s="87"/>
      <c r="N64" s="87"/>
      <c r="O64" s="87"/>
      <c r="P64" s="87"/>
      <c r="Q64" s="87"/>
      <c r="R64" s="87"/>
      <c r="S64" s="87"/>
      <c r="T64" s="87"/>
      <c r="U64" s="87"/>
      <c r="V64" s="87"/>
      <c r="W64" s="87"/>
      <c r="X64" s="87"/>
    </row>
    <row r="65" spans="1:24" ht="18" customHeight="1" hidden="1">
      <c r="A65" s="88" t="s">
        <v>80</v>
      </c>
      <c r="B65" s="88"/>
      <c r="C65" s="88"/>
      <c r="D65" s="87"/>
      <c r="E65" s="87"/>
      <c r="F65" s="87"/>
      <c r="G65" s="87"/>
      <c r="H65" s="87"/>
      <c r="I65" s="87"/>
      <c r="J65" s="87"/>
      <c r="K65" s="87"/>
      <c r="L65" s="87"/>
      <c r="M65" s="87"/>
      <c r="N65" s="87"/>
      <c r="O65" s="87"/>
      <c r="P65" s="87"/>
      <c r="Q65" s="87"/>
      <c r="R65" s="87"/>
      <c r="S65" s="87"/>
      <c r="T65" s="87"/>
      <c r="U65" s="87"/>
      <c r="V65" s="87"/>
      <c r="W65" s="87"/>
      <c r="X65" s="87"/>
    </row>
    <row r="66" spans="1:24" ht="21" customHeight="1" hidden="1">
      <c r="A66" s="88" t="s">
        <v>79</v>
      </c>
      <c r="B66" s="88"/>
      <c r="C66" s="88"/>
      <c r="D66" s="87"/>
      <c r="E66" s="87"/>
      <c r="F66" s="87"/>
      <c r="G66" s="87"/>
      <c r="H66" s="87"/>
      <c r="I66" s="87"/>
      <c r="J66" s="87"/>
      <c r="K66" s="87"/>
      <c r="L66" s="87"/>
      <c r="M66" s="87"/>
      <c r="N66" s="87"/>
      <c r="O66" s="87"/>
      <c r="P66" s="87"/>
      <c r="Q66" s="87"/>
      <c r="R66" s="87"/>
      <c r="S66" s="87"/>
      <c r="T66" s="87"/>
      <c r="U66" s="87"/>
      <c r="V66" s="87"/>
      <c r="W66" s="87"/>
      <c r="X66" s="87"/>
    </row>
    <row r="67" spans="1:24" ht="14.25" customHeight="1">
      <c r="A67" s="87"/>
      <c r="B67" s="88"/>
      <c r="C67" s="88"/>
      <c r="D67" s="87"/>
      <c r="E67" s="87"/>
      <c r="F67" s="87"/>
      <c r="G67" s="87"/>
      <c r="H67" s="87"/>
      <c r="I67" s="87"/>
      <c r="J67" s="87"/>
      <c r="K67" s="87"/>
      <c r="L67" s="87"/>
      <c r="M67" s="87"/>
      <c r="N67" s="87"/>
      <c r="O67" s="87"/>
      <c r="P67" s="87"/>
      <c r="Q67" s="87"/>
      <c r="R67" s="87"/>
      <c r="S67" s="87"/>
      <c r="T67" s="87"/>
      <c r="U67" s="87"/>
      <c r="V67" s="87"/>
      <c r="W67" s="87"/>
      <c r="X67" s="87"/>
    </row>
    <row r="68" spans="1:24" ht="14.25" customHeight="1">
      <c r="A68" s="87"/>
      <c r="B68" s="88"/>
      <c r="C68" s="88"/>
      <c r="D68" s="87"/>
      <c r="E68" s="87"/>
      <c r="F68" s="87"/>
      <c r="G68" s="87"/>
      <c r="H68" s="87"/>
      <c r="I68" s="87"/>
      <c r="J68" s="87"/>
      <c r="K68" s="87"/>
      <c r="L68" s="87"/>
      <c r="M68" s="87"/>
      <c r="N68" s="87"/>
      <c r="O68" s="87"/>
      <c r="P68" s="87"/>
      <c r="Q68" s="87"/>
      <c r="R68" s="87"/>
      <c r="S68" s="87"/>
      <c r="T68" s="87"/>
      <c r="U68" s="87"/>
      <c r="V68" s="87"/>
      <c r="W68" s="87"/>
      <c r="X68" s="87"/>
    </row>
    <row r="69" spans="1:24" ht="14.25" customHeight="1">
      <c r="A69" s="87"/>
      <c r="B69" s="88"/>
      <c r="C69" s="88"/>
      <c r="D69" s="87"/>
      <c r="E69" s="87"/>
      <c r="F69" s="87"/>
      <c r="G69" s="87"/>
      <c r="H69" s="87"/>
      <c r="I69" s="87"/>
      <c r="J69" s="87"/>
      <c r="K69" s="87"/>
      <c r="L69" s="87"/>
      <c r="M69" s="87"/>
      <c r="N69" s="87"/>
      <c r="O69" s="87"/>
      <c r="P69" s="87"/>
      <c r="Q69" s="87"/>
      <c r="R69" s="87"/>
      <c r="S69" s="87"/>
      <c r="T69" s="87"/>
      <c r="U69" s="87"/>
      <c r="V69" s="87"/>
      <c r="W69" s="87"/>
      <c r="X69" s="87"/>
    </row>
    <row r="70" spans="1:24" ht="14.25" customHeight="1">
      <c r="A70" s="87"/>
      <c r="B70" s="88"/>
      <c r="C70" s="88"/>
      <c r="D70" s="87"/>
      <c r="E70" s="87"/>
      <c r="F70" s="87"/>
      <c r="G70" s="87"/>
      <c r="H70" s="87"/>
      <c r="I70" s="87"/>
      <c r="J70" s="87"/>
      <c r="K70" s="87"/>
      <c r="L70" s="87"/>
      <c r="M70" s="87"/>
      <c r="N70" s="87"/>
      <c r="O70" s="87"/>
      <c r="P70" s="87"/>
      <c r="Q70" s="87"/>
      <c r="R70" s="87"/>
      <c r="S70" s="87"/>
      <c r="T70" s="87"/>
      <c r="U70" s="87"/>
      <c r="V70" s="87"/>
      <c r="W70" s="87"/>
      <c r="X70" s="87"/>
    </row>
    <row r="71" spans="1:24" ht="14.25" customHeight="1">
      <c r="A71" s="87"/>
      <c r="B71" s="88"/>
      <c r="C71" s="88"/>
      <c r="D71" s="87"/>
      <c r="E71" s="87"/>
      <c r="F71" s="87"/>
      <c r="G71" s="87"/>
      <c r="H71" s="87"/>
      <c r="I71" s="88"/>
      <c r="J71" s="88"/>
      <c r="K71" s="88"/>
      <c r="L71" s="88"/>
      <c r="M71" s="88"/>
      <c r="N71" s="88"/>
      <c r="O71" s="87"/>
      <c r="P71" s="87"/>
      <c r="Q71" s="87"/>
      <c r="R71" s="87"/>
      <c r="S71" s="87"/>
      <c r="T71" s="87"/>
      <c r="U71" s="87"/>
      <c r="V71" s="87"/>
      <c r="W71" s="87"/>
      <c r="X71" s="87"/>
    </row>
    <row r="72" spans="1:24" ht="14.25" customHeight="1">
      <c r="A72" s="87"/>
      <c r="B72" s="88"/>
      <c r="C72" s="88"/>
      <c r="D72" s="87"/>
      <c r="E72" s="87"/>
      <c r="F72" s="87"/>
      <c r="G72" s="87"/>
      <c r="H72" s="87"/>
      <c r="I72" s="87"/>
      <c r="J72" s="87"/>
      <c r="K72" s="87"/>
      <c r="L72" s="87"/>
      <c r="M72" s="87"/>
      <c r="N72" s="87"/>
      <c r="O72" s="87"/>
      <c r="P72" s="87"/>
      <c r="Q72" s="87"/>
      <c r="R72" s="87"/>
      <c r="S72" s="87"/>
      <c r="T72" s="87"/>
      <c r="U72" s="87"/>
      <c r="V72" s="87"/>
      <c r="W72" s="87"/>
      <c r="X72" s="87"/>
    </row>
    <row r="73" spans="1:24" ht="14.25" customHeight="1">
      <c r="A73" s="87"/>
      <c r="B73" s="88"/>
      <c r="C73" s="88"/>
      <c r="D73" s="87"/>
      <c r="E73" s="87"/>
      <c r="F73" s="87"/>
      <c r="G73" s="87"/>
      <c r="H73" s="87"/>
      <c r="I73" s="87"/>
      <c r="J73" s="87"/>
      <c r="K73" s="87"/>
      <c r="L73" s="87"/>
      <c r="M73" s="87"/>
      <c r="N73" s="87"/>
      <c r="O73" s="87"/>
      <c r="P73" s="87"/>
      <c r="Q73" s="87"/>
      <c r="R73" s="87"/>
      <c r="S73" s="87"/>
      <c r="T73" s="87"/>
      <c r="U73" s="87"/>
      <c r="V73" s="87"/>
      <c r="W73" s="87"/>
      <c r="X73" s="87"/>
    </row>
    <row r="74" spans="1:24" ht="14.25" customHeight="1">
      <c r="A74" s="87"/>
      <c r="B74" s="88"/>
      <c r="C74" s="88"/>
      <c r="D74" s="87"/>
      <c r="E74" s="87"/>
      <c r="F74" s="87"/>
      <c r="G74" s="87"/>
      <c r="H74" s="87"/>
      <c r="I74" s="87"/>
      <c r="J74" s="87"/>
      <c r="K74" s="87"/>
      <c r="L74" s="87"/>
      <c r="M74" s="87"/>
      <c r="N74" s="87"/>
      <c r="O74" s="87"/>
      <c r="P74" s="87"/>
      <c r="Q74" s="87"/>
      <c r="R74" s="87"/>
      <c r="S74" s="87"/>
      <c r="T74" s="87"/>
      <c r="U74" s="87"/>
      <c r="V74" s="87"/>
      <c r="W74" s="87"/>
      <c r="X74" s="87"/>
    </row>
    <row r="75" spans="1:24" ht="14.25" customHeight="1">
      <c r="A75" s="87"/>
      <c r="B75" s="88"/>
      <c r="C75" s="88"/>
      <c r="D75" s="87"/>
      <c r="E75" s="87"/>
      <c r="F75" s="87"/>
      <c r="G75" s="87"/>
      <c r="H75" s="87"/>
      <c r="I75" s="87"/>
      <c r="J75" s="87"/>
      <c r="K75" s="87"/>
      <c r="L75" s="87"/>
      <c r="M75" s="87"/>
      <c r="N75" s="87"/>
      <c r="O75" s="87"/>
      <c r="P75" s="87"/>
      <c r="Q75" s="87"/>
      <c r="R75" s="87"/>
      <c r="S75" s="87"/>
      <c r="T75" s="87"/>
      <c r="U75" s="87"/>
      <c r="V75" s="87"/>
      <c r="W75" s="87"/>
      <c r="X75" s="87"/>
    </row>
    <row r="76" spans="1:24" ht="14.25" customHeight="1">
      <c r="A76" s="87"/>
      <c r="B76" s="88"/>
      <c r="C76" s="88"/>
      <c r="D76" s="87"/>
      <c r="E76" s="87"/>
      <c r="F76" s="87"/>
      <c r="G76" s="87"/>
      <c r="H76" s="87"/>
      <c r="I76" s="87"/>
      <c r="J76" s="87"/>
      <c r="K76" s="87"/>
      <c r="L76" s="87"/>
      <c r="M76" s="87"/>
      <c r="N76" s="87"/>
      <c r="O76" s="87"/>
      <c r="P76" s="87"/>
      <c r="Q76" s="87"/>
      <c r="R76" s="87"/>
      <c r="S76" s="87"/>
      <c r="T76" s="87"/>
      <c r="U76" s="87"/>
      <c r="V76" s="87"/>
      <c r="W76" s="87"/>
      <c r="X76" s="87"/>
    </row>
    <row r="77" spans="1:24" ht="14.25" customHeight="1">
      <c r="A77" s="87"/>
      <c r="B77" s="88"/>
      <c r="C77" s="88"/>
      <c r="D77" s="87"/>
      <c r="E77" s="87"/>
      <c r="F77" s="87"/>
      <c r="G77" s="87"/>
      <c r="H77" s="87"/>
      <c r="I77" s="87"/>
      <c r="J77" s="87"/>
      <c r="K77" s="87"/>
      <c r="L77" s="87"/>
      <c r="M77" s="87"/>
      <c r="N77" s="87"/>
      <c r="O77" s="87"/>
      <c r="P77" s="87"/>
      <c r="Q77" s="87"/>
      <c r="R77" s="87"/>
      <c r="S77" s="87"/>
      <c r="T77" s="87"/>
      <c r="U77" s="87"/>
      <c r="V77" s="87"/>
      <c r="W77" s="87"/>
      <c r="X77" s="87"/>
    </row>
    <row r="78" spans="1:24" ht="14.25" customHeight="1">
      <c r="A78" s="87"/>
      <c r="B78" s="88"/>
      <c r="C78" s="88"/>
      <c r="D78" s="87"/>
      <c r="E78" s="87"/>
      <c r="F78" s="87"/>
      <c r="G78" s="87"/>
      <c r="H78" s="87"/>
      <c r="I78" s="87"/>
      <c r="J78" s="87"/>
      <c r="K78" s="87"/>
      <c r="L78" s="87"/>
      <c r="M78" s="87"/>
      <c r="N78" s="87"/>
      <c r="O78" s="87"/>
      <c r="P78" s="87"/>
      <c r="Q78" s="87"/>
      <c r="R78" s="87"/>
      <c r="S78" s="87"/>
      <c r="T78" s="87"/>
      <c r="U78" s="87"/>
      <c r="V78" s="87"/>
      <c r="W78" s="87"/>
      <c r="X78" s="87"/>
    </row>
    <row r="79" spans="1:24" ht="14.25" customHeight="1">
      <c r="A79" s="87"/>
      <c r="B79" s="88"/>
      <c r="C79" s="88"/>
      <c r="D79" s="87"/>
      <c r="E79" s="87"/>
      <c r="F79" s="87"/>
      <c r="G79" s="87"/>
      <c r="H79" s="87"/>
      <c r="I79" s="87"/>
      <c r="J79" s="87"/>
      <c r="K79" s="87"/>
      <c r="L79" s="87"/>
      <c r="M79" s="87"/>
      <c r="N79" s="87"/>
      <c r="O79" s="87"/>
      <c r="P79" s="87"/>
      <c r="Q79" s="87"/>
      <c r="R79" s="87"/>
      <c r="S79" s="87"/>
      <c r="T79" s="87"/>
      <c r="U79" s="87"/>
      <c r="V79" s="87"/>
      <c r="W79" s="87"/>
      <c r="X79" s="87"/>
    </row>
    <row r="80" spans="1:24" ht="14.25" customHeight="1">
      <c r="A80" s="87"/>
      <c r="B80" s="88"/>
      <c r="C80" s="88"/>
      <c r="D80" s="87"/>
      <c r="E80" s="87"/>
      <c r="F80" s="87"/>
      <c r="G80" s="87"/>
      <c r="H80" s="87"/>
      <c r="I80" s="87"/>
      <c r="J80" s="87"/>
      <c r="K80" s="87"/>
      <c r="L80" s="87"/>
      <c r="M80" s="87"/>
      <c r="N80" s="87"/>
      <c r="O80" s="87"/>
      <c r="P80" s="87"/>
      <c r="Q80" s="87"/>
      <c r="R80" s="87"/>
      <c r="S80" s="87"/>
      <c r="T80" s="87"/>
      <c r="U80" s="87"/>
      <c r="V80" s="87"/>
      <c r="W80" s="87"/>
      <c r="X80" s="87"/>
    </row>
    <row r="81" spans="1:24" ht="14.25" customHeight="1">
      <c r="A81" s="87"/>
      <c r="B81" s="88"/>
      <c r="C81" s="88"/>
      <c r="D81" s="87"/>
      <c r="E81" s="87"/>
      <c r="F81" s="87"/>
      <c r="G81" s="87"/>
      <c r="H81" s="87"/>
      <c r="I81" s="87"/>
      <c r="J81" s="87"/>
      <c r="K81" s="87"/>
      <c r="L81" s="87"/>
      <c r="M81" s="87"/>
      <c r="N81" s="87"/>
      <c r="O81" s="87"/>
      <c r="P81" s="87"/>
      <c r="Q81" s="87"/>
      <c r="R81" s="87"/>
      <c r="S81" s="87"/>
      <c r="T81" s="87"/>
      <c r="U81" s="87"/>
      <c r="V81" s="87"/>
      <c r="W81" s="87"/>
      <c r="X81" s="87"/>
    </row>
    <row r="82" spans="1:24" ht="14.2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row>
    <row r="83" spans="1:24" ht="14.2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row>
    <row r="84" spans="1:24" ht="14.2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row>
    <row r="85" spans="1:24" ht="14.2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row>
    <row r="86" spans="1:24" ht="14.2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row>
    <row r="87" spans="1:24" ht="14.2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row>
    <row r="88" spans="1:24" ht="14.2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row>
    <row r="89" spans="1:24" ht="14.2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row>
    <row r="90" spans="1:24" ht="14.2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row>
    <row r="91" spans="1:24" ht="14.2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row>
    <row r="92" spans="1:24" ht="14.2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row>
    <row r="93" spans="1:24" ht="14.2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row>
    <row r="94" spans="1:24" ht="14.2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row>
    <row r="95" spans="1:24" ht="14.2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row>
    <row r="96" spans="1:24" ht="14.2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row>
    <row r="97" spans="1:24" ht="14.2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row>
    <row r="98" spans="1:24" ht="14.2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row>
    <row r="99" spans="1:24" ht="14.2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row>
    <row r="100" spans="1:24" ht="14.2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row>
    <row r="101" spans="1:24" ht="14.2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row>
  </sheetData>
  <sheetProtection/>
  <mergeCells count="68">
    <mergeCell ref="M8:P8"/>
    <mergeCell ref="I8:L8"/>
    <mergeCell ref="A8:D8"/>
    <mergeCell ref="A6:AC6"/>
    <mergeCell ref="A7:AC7"/>
    <mergeCell ref="U8:X8"/>
    <mergeCell ref="Q8:T8"/>
    <mergeCell ref="E8:H8"/>
    <mergeCell ref="B27:D27"/>
    <mergeCell ref="B49:D49"/>
    <mergeCell ref="B38:D38"/>
    <mergeCell ref="B39:D39"/>
    <mergeCell ref="B36:D36"/>
    <mergeCell ref="B48:D48"/>
    <mergeCell ref="B32:D32"/>
    <mergeCell ref="B33:D33"/>
    <mergeCell ref="B34:D34"/>
    <mergeCell ref="B35:D35"/>
    <mergeCell ref="B45:D45"/>
    <mergeCell ref="B42:D42"/>
    <mergeCell ref="B40:D40"/>
    <mergeCell ref="B37:D37"/>
    <mergeCell ref="B24:D24"/>
    <mergeCell ref="B28:D28"/>
    <mergeCell ref="B29:D29"/>
    <mergeCell ref="B30:D30"/>
    <mergeCell ref="B31:D31"/>
    <mergeCell ref="B26:D26"/>
    <mergeCell ref="B47:D47"/>
    <mergeCell ref="B44:D44"/>
    <mergeCell ref="B46:D46"/>
    <mergeCell ref="B43:D43"/>
    <mergeCell ref="B41:D41"/>
    <mergeCell ref="B9:D9"/>
    <mergeCell ref="B10:D10"/>
    <mergeCell ref="B11:D11"/>
    <mergeCell ref="B12:D12"/>
    <mergeCell ref="B23:D23"/>
    <mergeCell ref="B22:D22"/>
    <mergeCell ref="B13:D13"/>
    <mergeCell ref="B18:D18"/>
    <mergeCell ref="B25:D25"/>
    <mergeCell ref="B14:D14"/>
    <mergeCell ref="B15:D15"/>
    <mergeCell ref="B16:D16"/>
    <mergeCell ref="B17:D17"/>
    <mergeCell ref="B20:D20"/>
    <mergeCell ref="B21:D21"/>
    <mergeCell ref="B19:D19"/>
    <mergeCell ref="Y12:AC12"/>
    <mergeCell ref="Y14:AC14"/>
    <mergeCell ref="Y16:AC16"/>
    <mergeCell ref="Y18:AC18"/>
    <mergeCell ref="Y20:AC20"/>
    <mergeCell ref="Y22:AC22"/>
    <mergeCell ref="Y24:AC24"/>
    <mergeCell ref="Y26:AC26"/>
    <mergeCell ref="Y28:AC28"/>
    <mergeCell ref="Y30:AC30"/>
    <mergeCell ref="Y44:AC44"/>
    <mergeCell ref="Y46:AC46"/>
    <mergeCell ref="Y48:AC48"/>
    <mergeCell ref="Y32:AC32"/>
    <mergeCell ref="Y34:AC34"/>
    <mergeCell ref="Y36:AC36"/>
    <mergeCell ref="Y38:AC38"/>
    <mergeCell ref="Y40:AC40"/>
    <mergeCell ref="Y42:AC42"/>
  </mergeCells>
  <dataValidations count="9">
    <dataValidation type="list" operator="lessThanOrEqual" showInputMessage="1" showErrorMessage="1" prompt="vyberte z nabídky, případně specifikujte v Poznámce" errorTitle="Název aktivity" error="Název aktivity může mít maximálně 100 znaků" sqref="B10:D10">
      <formula1>$A$55:$A$66</formula1>
    </dataValidation>
    <dataValidation type="list" operator="lessThanOrEqual" allowBlank="1" showInputMessage="1" showErrorMessage="1" prompt="vyberte z nabídky, případně specifikujte v Poznámce" errorTitle="Název aktivity" error="Název aktivity může mít maximálně 100 znaků" sqref="B11:D48">
      <formula1>$A$55:$A$66</formula1>
    </dataValidation>
    <dataValidation type="date" allowBlank="1" showInputMessage="1" showErrorMessage="1" sqref="AE5:AF5">
      <formula1>1</formula1>
      <formula2>73051</formula2>
    </dataValidation>
    <dataValidation type="whole" allowBlank="1" showInputMessage="1" showErrorMessage="1" sqref="A10:A49">
      <formula1>0</formula1>
      <formula2>1000</formula2>
    </dataValidation>
    <dataValidation type="textLength" operator="lessThanOrEqual" allowBlank="1" showInputMessage="1" showErrorMessage="1" errorTitle="Název aktivity" error="Název aktivity může mít maximálně 100 znaků" sqref="B56:H56 B59:H59 B53:H53">
      <formula1>100</formula1>
    </dataValidation>
    <dataValidation operator="lessThanOrEqual" allowBlank="1" showInputMessage="1" showErrorMessage="1" sqref="D57:H57 B49:H49 B54:H55 B57:C58"/>
    <dataValidation type="list" allowBlank="1" showInputMessage="1" showErrorMessage="1" errorTitle="Plán realizace aktivity" error="Probíhá-li v daném měsíci indikativního plánu realizace dané aktivity, vložte znak &quot;x&quot;. V opačném případě ponechte buňku prázdnou (obsah buňky odstraníte klávesou &lt;Delete&gt;)." sqref="I49:X49 E13:X13 E15:X15 E17:X17 E19:X19 E21:X21 E23:X23 E25:X25 E27:X27 E29:X29 E31:X31 E33:X33 E35:X35 E37:X37 E39:X39 E41:X41 E43:X43 E45:X45 E47:X47 E11:X11">
      <formula1>"x"</formula1>
    </dataValidation>
    <dataValidation type="list" allowBlank="1" showInputMessage="1" showErrorMessage="1" errorTitle="Plán přípravy aktivity" error="Probíhá-li v daném měsíci indikativního plánu příprava dané aktivity, vložte znak &quot;x&quot;. V opačném případě ponechte buňku prázdnou (obsah buňky odstraníte klávesou &lt;Delete&gt;)." sqref="E16:X16 E18:X18 E20:X20 E22:X22 E24:X24 E26:X26 E28:X28 E30:X30 E32:X32 E34:X34 E36:X36 E38:X38 E40:X40 E42:X42 E44:X44 E46:X46 E48:X48 E10:X10 E12:X12 E14:X14">
      <formula1>"x"</formula1>
    </dataValidation>
    <dataValidation type="textLength" operator="lessThanOrEqual" allowBlank="1" showInputMessage="1" showErrorMessage="1" errorTitle="Název organizace" error="Název organizace může mít maximálně 100 znaků" sqref="Y49:AA58">
      <formula1>100</formula1>
    </dataValidation>
  </dataValidations>
  <printOptions/>
  <pageMargins left="0.7874015748031497" right="0.7874015748031497" top="0.3937007874015748" bottom="1.1811023622047245" header="0" footer="0.3937007874015748"/>
  <pageSetup horizontalDpi="600" verticalDpi="600" orientation="landscape" paperSize="9" scale="90" r:id="rId2"/>
  <headerFooter alignWithMargins="0">
    <oddFooter xml:space="preserve">&amp;L&amp;G&amp;R4/8 </oddFooter>
  </headerFooter>
  <legacyDrawingHF r:id="rId1"/>
</worksheet>
</file>

<file path=xl/worksheets/sheet5.xml><?xml version="1.0" encoding="utf-8"?>
<worksheet xmlns="http://schemas.openxmlformats.org/spreadsheetml/2006/main" xmlns:r="http://schemas.openxmlformats.org/officeDocument/2006/relationships">
  <sheetPr>
    <tabColor rgb="FF92D050"/>
  </sheetPr>
  <dimension ref="A1:T63"/>
  <sheetViews>
    <sheetView zoomScaleSheetLayoutView="100" workbookViewId="0" topLeftCell="A1">
      <selection activeCell="R12" sqref="R12"/>
    </sheetView>
  </sheetViews>
  <sheetFormatPr defaultColWidth="9.00390625" defaultRowHeight="12.75"/>
  <cols>
    <col min="1" max="1" width="13.375" style="30" customWidth="1"/>
    <col min="2" max="2" width="52.125" style="4" customWidth="1"/>
    <col min="3" max="3" width="10.00390625" style="4" customWidth="1"/>
    <col min="4" max="4" width="9.125" style="4" customWidth="1"/>
    <col min="5" max="6" width="11.375" style="4" customWidth="1"/>
    <col min="7" max="7" width="11.625" style="4" customWidth="1"/>
    <col min="8" max="8" width="8.75390625" style="4" customWidth="1"/>
    <col min="9" max="10" width="11.875" style="4" customWidth="1"/>
    <col min="11" max="11" width="11.375" style="4" customWidth="1"/>
    <col min="12" max="12" width="7.75390625" style="4" customWidth="1"/>
    <col min="13" max="14" width="12.00390625" style="4" customWidth="1"/>
    <col min="15" max="15" width="11.75390625" style="4" customWidth="1"/>
    <col min="16" max="16" width="9.125" style="4" customWidth="1"/>
    <col min="17" max="18" width="12.00390625" style="4" customWidth="1"/>
    <col min="19" max="19" width="11.75390625" style="4" customWidth="1"/>
    <col min="20" max="16384" width="9.125" style="4" customWidth="1"/>
  </cols>
  <sheetData>
    <row r="1" spans="1:20" ht="14.25">
      <c r="A1" s="150"/>
      <c r="B1" s="582" t="s">
        <v>97</v>
      </c>
      <c r="C1" s="582"/>
      <c r="D1" s="582"/>
      <c r="E1" s="151"/>
      <c r="F1" s="151"/>
      <c r="G1" s="151"/>
      <c r="H1" s="152"/>
      <c r="I1" s="153"/>
      <c r="J1" s="583"/>
      <c r="K1" s="583"/>
      <c r="L1" s="583"/>
      <c r="M1" s="153"/>
      <c r="N1" s="583"/>
      <c r="O1" s="583"/>
      <c r="P1" s="583"/>
      <c r="Q1" s="153"/>
      <c r="R1" s="583"/>
      <c r="S1" s="583"/>
      <c r="T1" s="583"/>
    </row>
    <row r="2" spans="1:20" ht="0.75" customHeight="1" thickBot="1">
      <c r="A2" s="150"/>
      <c r="B2" s="154"/>
      <c r="C2" s="154"/>
      <c r="D2" s="154"/>
      <c r="E2" s="151"/>
      <c r="F2" s="151"/>
      <c r="G2" s="151"/>
      <c r="H2" s="152"/>
      <c r="I2" s="155"/>
      <c r="J2" s="155"/>
      <c r="K2" s="155"/>
      <c r="L2" s="155"/>
      <c r="M2" s="155"/>
      <c r="N2" s="155"/>
      <c r="O2" s="155"/>
      <c r="P2" s="155"/>
      <c r="Q2" s="155"/>
      <c r="R2" s="155"/>
      <c r="S2" s="155"/>
      <c r="T2" s="155"/>
    </row>
    <row r="3" spans="1:20" ht="30.75" customHeight="1" thickBot="1">
      <c r="A3" s="584" t="s">
        <v>107</v>
      </c>
      <c r="B3" s="585"/>
      <c r="C3" s="156" t="s">
        <v>54</v>
      </c>
      <c r="D3" s="157"/>
      <c r="E3" s="586">
        <v>2018</v>
      </c>
      <c r="F3" s="587"/>
      <c r="G3" s="587"/>
      <c r="H3" s="587"/>
      <c r="I3" s="587">
        <v>2019</v>
      </c>
      <c r="J3" s="587"/>
      <c r="K3" s="587"/>
      <c r="L3" s="587"/>
      <c r="M3" s="587">
        <v>2020</v>
      </c>
      <c r="N3" s="587"/>
      <c r="O3" s="587"/>
      <c r="P3" s="587"/>
      <c r="Q3" s="587">
        <v>2021</v>
      </c>
      <c r="R3" s="587"/>
      <c r="S3" s="587"/>
      <c r="T3" s="587"/>
    </row>
    <row r="4" spans="1:20" ht="15.75" customHeight="1" thickBot="1">
      <c r="A4" s="591" t="s">
        <v>101</v>
      </c>
      <c r="B4" s="592"/>
      <c r="C4" s="592"/>
      <c r="D4" s="593"/>
      <c r="E4" s="588"/>
      <c r="F4" s="589"/>
      <c r="G4" s="589"/>
      <c r="H4" s="589"/>
      <c r="I4" s="588"/>
      <c r="J4" s="589"/>
      <c r="K4" s="589"/>
      <c r="L4" s="590"/>
      <c r="M4" s="588"/>
      <c r="N4" s="589"/>
      <c r="O4" s="589"/>
      <c r="P4" s="590"/>
      <c r="Q4" s="588"/>
      <c r="R4" s="589"/>
      <c r="S4" s="589"/>
      <c r="T4" s="590"/>
    </row>
    <row r="5" spans="1:20" s="32" customFormat="1" ht="56.25" customHeight="1" thickBot="1">
      <c r="A5" s="209" t="s">
        <v>108</v>
      </c>
      <c r="B5" s="207" t="s">
        <v>109</v>
      </c>
      <c r="C5" s="208" t="s">
        <v>62</v>
      </c>
      <c r="D5" s="206" t="s">
        <v>55</v>
      </c>
      <c r="E5" s="158" t="s">
        <v>56</v>
      </c>
      <c r="F5" s="159" t="s">
        <v>65</v>
      </c>
      <c r="G5" s="159" t="s">
        <v>63</v>
      </c>
      <c r="H5" s="160" t="s">
        <v>66</v>
      </c>
      <c r="I5" s="158" t="s">
        <v>56</v>
      </c>
      <c r="J5" s="159" t="s">
        <v>65</v>
      </c>
      <c r="K5" s="159" t="s">
        <v>63</v>
      </c>
      <c r="L5" s="160" t="s">
        <v>66</v>
      </c>
      <c r="M5" s="205" t="s">
        <v>56</v>
      </c>
      <c r="N5" s="159" t="s">
        <v>65</v>
      </c>
      <c r="O5" s="159" t="s">
        <v>63</v>
      </c>
      <c r="P5" s="160" t="s">
        <v>66</v>
      </c>
      <c r="Q5" s="205" t="s">
        <v>56</v>
      </c>
      <c r="R5" s="159" t="s">
        <v>65</v>
      </c>
      <c r="S5" s="159" t="s">
        <v>63</v>
      </c>
      <c r="T5" s="160" t="s">
        <v>66</v>
      </c>
    </row>
    <row r="6" spans="1:20" s="32" customFormat="1" ht="19.5" customHeight="1" thickBot="1">
      <c r="A6" s="213" t="s">
        <v>110</v>
      </c>
      <c r="B6" s="212" t="s">
        <v>141</v>
      </c>
      <c r="C6" s="242">
        <f aca="true" t="shared" si="0" ref="C6:C26">H6+L6+P6+T6</f>
        <v>0</v>
      </c>
      <c r="D6" s="243"/>
      <c r="E6" s="244"/>
      <c r="F6" s="245"/>
      <c r="G6" s="246"/>
      <c r="H6" s="242">
        <f>H7+H9+H11</f>
        <v>0</v>
      </c>
      <c r="I6" s="244"/>
      <c r="J6" s="245"/>
      <c r="K6" s="246"/>
      <c r="L6" s="242">
        <f>L7+L9+L11</f>
        <v>0</v>
      </c>
      <c r="M6" s="244"/>
      <c r="N6" s="245"/>
      <c r="O6" s="246"/>
      <c r="P6" s="242">
        <f>P7+P9+P11</f>
        <v>0</v>
      </c>
      <c r="Q6" s="244"/>
      <c r="R6" s="245"/>
      <c r="S6" s="246"/>
      <c r="T6" s="242">
        <f>T7+T9+T11</f>
        <v>0</v>
      </c>
    </row>
    <row r="7" spans="1:20" s="32" customFormat="1" ht="19.5" customHeight="1">
      <c r="A7" s="197" t="s">
        <v>164</v>
      </c>
      <c r="B7" s="211" t="s">
        <v>130</v>
      </c>
      <c r="C7" s="253">
        <f t="shared" si="0"/>
        <v>0</v>
      </c>
      <c r="D7" s="263"/>
      <c r="E7" s="264"/>
      <c r="F7" s="265"/>
      <c r="G7" s="266"/>
      <c r="H7" s="253">
        <f>SUM(H8)</f>
        <v>0</v>
      </c>
      <c r="I7" s="264"/>
      <c r="J7" s="265"/>
      <c r="K7" s="266"/>
      <c r="L7" s="253">
        <f>SUM(L8)</f>
        <v>0</v>
      </c>
      <c r="M7" s="264"/>
      <c r="N7" s="265"/>
      <c r="O7" s="266"/>
      <c r="P7" s="253">
        <f>SUM(P8)</f>
        <v>0</v>
      </c>
      <c r="Q7" s="264"/>
      <c r="R7" s="265"/>
      <c r="S7" s="266"/>
      <c r="T7" s="253">
        <f>SUM(T8)</f>
        <v>0</v>
      </c>
    </row>
    <row r="8" spans="1:20" s="32" customFormat="1" ht="19.5" customHeight="1">
      <c r="A8" s="200" t="s">
        <v>106</v>
      </c>
      <c r="B8" s="217" t="s">
        <v>114</v>
      </c>
      <c r="C8" s="267">
        <f t="shared" si="0"/>
        <v>0</v>
      </c>
      <c r="D8" s="268"/>
      <c r="E8" s="269"/>
      <c r="F8" s="270"/>
      <c r="G8" s="261"/>
      <c r="H8" s="262">
        <f>ROUND((E8*(F8*(G8/100)+F8)),0)</f>
        <v>0</v>
      </c>
      <c r="I8" s="269"/>
      <c r="J8" s="270"/>
      <c r="K8" s="261"/>
      <c r="L8" s="267">
        <f>ROUND((I8*(J8*(K8/100)+J8)),0)</f>
        <v>0</v>
      </c>
      <c r="M8" s="269"/>
      <c r="N8" s="270"/>
      <c r="O8" s="261"/>
      <c r="P8" s="267">
        <f>ROUND((M8*(N8*(O8/100)+N8)),0)</f>
        <v>0</v>
      </c>
      <c r="Q8" s="269"/>
      <c r="R8" s="270"/>
      <c r="S8" s="261"/>
      <c r="T8" s="267">
        <f>ROUND((Q8*(R8*(S8/100)+R8)),0)</f>
        <v>0</v>
      </c>
    </row>
    <row r="9" spans="1:20" s="32" customFormat="1" ht="19.5" customHeight="1">
      <c r="A9" s="198" t="s">
        <v>112</v>
      </c>
      <c r="B9" s="211" t="s">
        <v>131</v>
      </c>
      <c r="C9" s="254">
        <f t="shared" si="0"/>
        <v>0</v>
      </c>
      <c r="D9" s="295"/>
      <c r="E9" s="290"/>
      <c r="F9" s="291"/>
      <c r="G9" s="291"/>
      <c r="H9" s="272">
        <f>SUM(H10)</f>
        <v>0</v>
      </c>
      <c r="I9" s="291"/>
      <c r="J9" s="291"/>
      <c r="K9" s="291"/>
      <c r="L9" s="254">
        <f>SUM(L10)</f>
        <v>0</v>
      </c>
      <c r="M9" s="291"/>
      <c r="N9" s="291"/>
      <c r="O9" s="291"/>
      <c r="P9" s="254">
        <f>SUM(P10)</f>
        <v>0</v>
      </c>
      <c r="Q9" s="291"/>
      <c r="R9" s="291"/>
      <c r="S9" s="291"/>
      <c r="T9" s="254">
        <f>SUM(T10)</f>
        <v>0</v>
      </c>
    </row>
    <row r="10" spans="1:20" s="32" customFormat="1" ht="19.5" customHeight="1">
      <c r="A10" s="200" t="s">
        <v>106</v>
      </c>
      <c r="B10" s="217" t="s">
        <v>114</v>
      </c>
      <c r="C10" s="267">
        <f t="shared" si="0"/>
        <v>0</v>
      </c>
      <c r="D10" s="268"/>
      <c r="E10" s="269"/>
      <c r="F10" s="270"/>
      <c r="G10" s="261"/>
      <c r="H10" s="262">
        <f>ROUND((E10*(F10*(G10/100)+F10)),0)</f>
        <v>0</v>
      </c>
      <c r="I10" s="269"/>
      <c r="J10" s="270"/>
      <c r="K10" s="261"/>
      <c r="L10" s="267">
        <f>ROUND((I10*(J10*(K10/100)+J10)),0)</f>
        <v>0</v>
      </c>
      <c r="M10" s="269"/>
      <c r="N10" s="270"/>
      <c r="O10" s="261"/>
      <c r="P10" s="267">
        <f>ROUND((M10*(N10*(O10/100)+N10)),0)</f>
        <v>0</v>
      </c>
      <c r="Q10" s="269"/>
      <c r="R10" s="270"/>
      <c r="S10" s="261"/>
      <c r="T10" s="267">
        <f>ROUND((Q10*(R10*(S10/100)+R10)),0)</f>
        <v>0</v>
      </c>
    </row>
    <row r="11" spans="1:20" s="32" customFormat="1" ht="19.5" customHeight="1">
      <c r="A11" s="198" t="s">
        <v>113</v>
      </c>
      <c r="B11" s="211" t="s">
        <v>132</v>
      </c>
      <c r="C11" s="254">
        <f t="shared" si="0"/>
        <v>0</v>
      </c>
      <c r="D11" s="295"/>
      <c r="E11" s="290"/>
      <c r="F11" s="291"/>
      <c r="G11" s="291"/>
      <c r="H11" s="272">
        <f>SUM(H12)</f>
        <v>0</v>
      </c>
      <c r="I11" s="291"/>
      <c r="J11" s="291"/>
      <c r="K11" s="291"/>
      <c r="L11" s="254">
        <f>SUM(L12)</f>
        <v>0</v>
      </c>
      <c r="M11" s="291"/>
      <c r="N11" s="291"/>
      <c r="O11" s="291"/>
      <c r="P11" s="254">
        <f>SUM(P12)</f>
        <v>0</v>
      </c>
      <c r="Q11" s="291"/>
      <c r="R11" s="291"/>
      <c r="S11" s="291"/>
      <c r="T11" s="254">
        <f>SUM(T12)</f>
        <v>0</v>
      </c>
    </row>
    <row r="12" spans="1:20" s="32" customFormat="1" ht="19.5" customHeight="1" thickBot="1">
      <c r="A12" s="241" t="s">
        <v>106</v>
      </c>
      <c r="B12" s="240" t="s">
        <v>114</v>
      </c>
      <c r="C12" s="254">
        <f t="shared" si="0"/>
        <v>0</v>
      </c>
      <c r="D12" s="255"/>
      <c r="E12" s="256"/>
      <c r="F12" s="257"/>
      <c r="G12" s="271"/>
      <c r="H12" s="272">
        <f>ROUND((E12*(F12*(G12/100)+F12)),0)</f>
        <v>0</v>
      </c>
      <c r="I12" s="256"/>
      <c r="J12" s="257"/>
      <c r="K12" s="271"/>
      <c r="L12" s="254">
        <f>ROUND((I12*(J12*(K12/100)+J12)),0)</f>
        <v>0</v>
      </c>
      <c r="M12" s="256"/>
      <c r="N12" s="257"/>
      <c r="O12" s="271"/>
      <c r="P12" s="254">
        <f>ROUND((M12*(N12*(O12/100)+N12)),0)</f>
        <v>0</v>
      </c>
      <c r="Q12" s="256"/>
      <c r="R12" s="257"/>
      <c r="S12" s="271"/>
      <c r="T12" s="254">
        <f>ROUND((Q12*(R12*(S12/100)+R12)),0)</f>
        <v>0</v>
      </c>
    </row>
    <row r="13" spans="1:20" s="32" customFormat="1" ht="19.5" customHeight="1" thickBot="1">
      <c r="A13" s="213" t="s">
        <v>111</v>
      </c>
      <c r="B13" s="212" t="s">
        <v>133</v>
      </c>
      <c r="C13" s="242">
        <f t="shared" si="0"/>
        <v>0</v>
      </c>
      <c r="D13" s="273"/>
      <c r="E13" s="274"/>
      <c r="F13" s="275"/>
      <c r="G13" s="276"/>
      <c r="H13" s="247">
        <f>H14+H16+H18</f>
        <v>0</v>
      </c>
      <c r="I13" s="274"/>
      <c r="J13" s="275"/>
      <c r="K13" s="276"/>
      <c r="L13" s="242">
        <f>L14+L16+L18</f>
        <v>0</v>
      </c>
      <c r="M13" s="274"/>
      <c r="N13" s="275"/>
      <c r="O13" s="276"/>
      <c r="P13" s="242">
        <f>P14+P16+P18</f>
        <v>0</v>
      </c>
      <c r="Q13" s="274"/>
      <c r="R13" s="275"/>
      <c r="S13" s="276"/>
      <c r="T13" s="242">
        <f>T14+T16+T18</f>
        <v>0</v>
      </c>
    </row>
    <row r="14" spans="1:20" s="32" customFormat="1" ht="19.5" customHeight="1">
      <c r="A14" s="197" t="s">
        <v>137</v>
      </c>
      <c r="B14" s="202" t="s">
        <v>130</v>
      </c>
      <c r="C14" s="253">
        <f t="shared" si="0"/>
        <v>0</v>
      </c>
      <c r="D14" s="263"/>
      <c r="E14" s="264"/>
      <c r="F14" s="277"/>
      <c r="G14" s="277"/>
      <c r="H14" s="253">
        <f>SUM(H15)</f>
        <v>0</v>
      </c>
      <c r="I14" s="264"/>
      <c r="J14" s="265"/>
      <c r="K14" s="265"/>
      <c r="L14" s="253">
        <f>SUM(L15)</f>
        <v>0</v>
      </c>
      <c r="M14" s="264"/>
      <c r="N14" s="265"/>
      <c r="O14" s="265"/>
      <c r="P14" s="248">
        <f>SUM(P15)</f>
        <v>0</v>
      </c>
      <c r="Q14" s="264"/>
      <c r="R14" s="265"/>
      <c r="S14" s="265"/>
      <c r="T14" s="248">
        <f>SUM(T15)</f>
        <v>0</v>
      </c>
    </row>
    <row r="15" spans="1:20" s="32" customFormat="1" ht="31.5" customHeight="1">
      <c r="A15" s="200" t="s">
        <v>106</v>
      </c>
      <c r="B15" s="214" t="s">
        <v>114</v>
      </c>
      <c r="C15" s="248">
        <f t="shared" si="0"/>
        <v>0</v>
      </c>
      <c r="D15" s="249"/>
      <c r="E15" s="250"/>
      <c r="F15" s="251"/>
      <c r="G15" s="252"/>
      <c r="H15" s="253">
        <f>ROUND((E15*(F15*(G15/100)+F15)),0)</f>
        <v>0</v>
      </c>
      <c r="I15" s="250"/>
      <c r="J15" s="251"/>
      <c r="K15" s="252"/>
      <c r="L15" s="253">
        <f>ROUND((I15*(J15*(K15/100)+J15)),0)</f>
        <v>0</v>
      </c>
      <c r="M15" s="250"/>
      <c r="N15" s="251"/>
      <c r="O15" s="252"/>
      <c r="P15" s="248">
        <f>ROUND((M15*(N15*(O15/100)+N15)),0)</f>
        <v>0</v>
      </c>
      <c r="Q15" s="250"/>
      <c r="R15" s="251"/>
      <c r="S15" s="252"/>
      <c r="T15" s="248">
        <f>ROUND((Q15*(R15*(S15/100)+R15)),0)</f>
        <v>0</v>
      </c>
    </row>
    <row r="16" spans="1:20" s="32" customFormat="1" ht="31.5" customHeight="1">
      <c r="A16" s="195" t="s">
        <v>138</v>
      </c>
      <c r="B16" s="202" t="s">
        <v>131</v>
      </c>
      <c r="C16" s="272">
        <f t="shared" si="0"/>
        <v>0</v>
      </c>
      <c r="D16" s="263"/>
      <c r="E16" s="264"/>
      <c r="F16" s="265"/>
      <c r="G16" s="266"/>
      <c r="H16" s="253">
        <f>SUM(H17)</f>
        <v>0</v>
      </c>
      <c r="I16" s="264"/>
      <c r="J16" s="265"/>
      <c r="K16" s="266"/>
      <c r="L16" s="253">
        <f>SUM(L17)</f>
        <v>0</v>
      </c>
      <c r="M16" s="264"/>
      <c r="N16" s="265"/>
      <c r="O16" s="266"/>
      <c r="P16" s="248">
        <f>SUM(P17)</f>
        <v>0</v>
      </c>
      <c r="Q16" s="264"/>
      <c r="R16" s="265"/>
      <c r="S16" s="266"/>
      <c r="T16" s="248">
        <f>SUM(T17)</f>
        <v>0</v>
      </c>
    </row>
    <row r="17" spans="1:20" s="32" customFormat="1" ht="27" customHeight="1">
      <c r="A17" s="204" t="s">
        <v>106</v>
      </c>
      <c r="B17" s="215" t="s">
        <v>114</v>
      </c>
      <c r="C17" s="254">
        <f t="shared" si="0"/>
        <v>0</v>
      </c>
      <c r="D17" s="249"/>
      <c r="E17" s="250"/>
      <c r="F17" s="251"/>
      <c r="G17" s="252"/>
      <c r="H17" s="253">
        <f>ROUND((E17*(F17*(G17/100)+F17)),0)</f>
        <v>0</v>
      </c>
      <c r="I17" s="250"/>
      <c r="J17" s="251"/>
      <c r="K17" s="252"/>
      <c r="L17" s="253">
        <f>ROUND((I17*(J17*(K17/100)+J17)),0)</f>
        <v>0</v>
      </c>
      <c r="M17" s="250"/>
      <c r="N17" s="251"/>
      <c r="O17" s="252"/>
      <c r="P17" s="248">
        <f>ROUND((M17*(N17*(O17/100)+N17)),0)</f>
        <v>0</v>
      </c>
      <c r="Q17" s="250"/>
      <c r="R17" s="251"/>
      <c r="S17" s="252"/>
      <c r="T17" s="248">
        <f>ROUND((Q17*(R17*(S17/100)+R17)),0)</f>
        <v>0</v>
      </c>
    </row>
    <row r="18" spans="1:20" s="32" customFormat="1" ht="27" customHeight="1">
      <c r="A18" s="195" t="s">
        <v>139</v>
      </c>
      <c r="B18" s="202" t="s">
        <v>132</v>
      </c>
      <c r="C18" s="272">
        <f t="shared" si="0"/>
        <v>0</v>
      </c>
      <c r="D18" s="263"/>
      <c r="E18" s="264"/>
      <c r="F18" s="265"/>
      <c r="G18" s="266"/>
      <c r="H18" s="253">
        <f>SUM(H19)</f>
        <v>0</v>
      </c>
      <c r="I18" s="264"/>
      <c r="J18" s="265"/>
      <c r="K18" s="266"/>
      <c r="L18" s="253">
        <f>SUM(L19)</f>
        <v>0</v>
      </c>
      <c r="M18" s="264"/>
      <c r="N18" s="265"/>
      <c r="O18" s="266"/>
      <c r="P18" s="248">
        <f>SUM(P19)</f>
        <v>0</v>
      </c>
      <c r="Q18" s="264"/>
      <c r="R18" s="265"/>
      <c r="S18" s="266"/>
      <c r="T18" s="248">
        <f>SUM(T19)</f>
        <v>0</v>
      </c>
    </row>
    <row r="19" spans="1:20" s="32" customFormat="1" ht="27" customHeight="1" thickBot="1">
      <c r="A19" s="204" t="s">
        <v>106</v>
      </c>
      <c r="B19" s="216" t="s">
        <v>114</v>
      </c>
      <c r="C19" s="258">
        <f t="shared" si="0"/>
        <v>0</v>
      </c>
      <c r="D19" s="278"/>
      <c r="E19" s="279"/>
      <c r="F19" s="280"/>
      <c r="G19" s="281"/>
      <c r="H19" s="282">
        <f>ROUND((E19*(F19*(G19/100)+F19)),0)</f>
        <v>0</v>
      </c>
      <c r="I19" s="259"/>
      <c r="J19" s="260"/>
      <c r="K19" s="261"/>
      <c r="L19" s="262">
        <f>ROUND((I19*(J19*(K19/100)+J19)),0)</f>
        <v>0</v>
      </c>
      <c r="M19" s="259"/>
      <c r="N19" s="260"/>
      <c r="O19" s="261"/>
      <c r="P19" s="267">
        <f>ROUND((M19*(N19*(O19/100)+N19)),0)</f>
        <v>0</v>
      </c>
      <c r="Q19" s="259"/>
      <c r="R19" s="260"/>
      <c r="S19" s="261"/>
      <c r="T19" s="267">
        <f>ROUND((Q19*(R19*(S19/100)+R19)),0)</f>
        <v>0</v>
      </c>
    </row>
    <row r="20" spans="1:20" s="32" customFormat="1" ht="35.25" customHeight="1" thickBot="1">
      <c r="A20" s="196" t="s">
        <v>115</v>
      </c>
      <c r="B20" s="299" t="s">
        <v>142</v>
      </c>
      <c r="C20" s="242">
        <f t="shared" si="0"/>
        <v>0</v>
      </c>
      <c r="D20" s="283"/>
      <c r="E20" s="284"/>
      <c r="F20" s="285"/>
      <c r="G20" s="286"/>
      <c r="H20" s="247">
        <f>H21+H23+H25</f>
        <v>0</v>
      </c>
      <c r="I20" s="284"/>
      <c r="J20" s="285"/>
      <c r="K20" s="286"/>
      <c r="L20" s="247">
        <f>L21+L23+L25</f>
        <v>0</v>
      </c>
      <c r="M20" s="284"/>
      <c r="N20" s="285"/>
      <c r="O20" s="286"/>
      <c r="P20" s="242">
        <f>P21+P23+P25</f>
        <v>0</v>
      </c>
      <c r="Q20" s="284"/>
      <c r="R20" s="285"/>
      <c r="S20" s="286"/>
      <c r="T20" s="242">
        <f>T21+T23+T25</f>
        <v>0</v>
      </c>
    </row>
    <row r="21" spans="1:20" s="32" customFormat="1" ht="19.5" customHeight="1">
      <c r="A21" s="197" t="s">
        <v>140</v>
      </c>
      <c r="B21" s="210" t="s">
        <v>134</v>
      </c>
      <c r="C21" s="253">
        <f t="shared" si="0"/>
        <v>0</v>
      </c>
      <c r="D21" s="287"/>
      <c r="E21" s="264"/>
      <c r="F21" s="265"/>
      <c r="G21" s="266"/>
      <c r="H21" s="253">
        <f>SUM(H22)</f>
        <v>0</v>
      </c>
      <c r="I21" s="264"/>
      <c r="J21" s="265"/>
      <c r="K21" s="266"/>
      <c r="L21" s="253">
        <f>SUM(L22)</f>
        <v>0</v>
      </c>
      <c r="M21" s="264"/>
      <c r="N21" s="265"/>
      <c r="O21" s="266"/>
      <c r="P21" s="248">
        <f>SUM(P22)</f>
        <v>0</v>
      </c>
      <c r="Q21" s="264"/>
      <c r="R21" s="265"/>
      <c r="S21" s="266"/>
      <c r="T21" s="248">
        <f>SUM(T22)</f>
        <v>0</v>
      </c>
    </row>
    <row r="22" spans="1:20" s="32" customFormat="1" ht="32.25" customHeight="1">
      <c r="A22" s="199" t="s">
        <v>106</v>
      </c>
      <c r="B22" s="215" t="s">
        <v>114</v>
      </c>
      <c r="C22" s="254">
        <f t="shared" si="0"/>
        <v>0</v>
      </c>
      <c r="D22" s="288"/>
      <c r="E22" s="256"/>
      <c r="F22" s="257"/>
      <c r="G22" s="252"/>
      <c r="H22" s="253">
        <f>ROUND((E22*(F22*(G22/100)+F22)),0)</f>
        <v>0</v>
      </c>
      <c r="I22" s="256"/>
      <c r="J22" s="257"/>
      <c r="K22" s="252"/>
      <c r="L22" s="253">
        <f>ROUND((I22*(J22*(K22/100)+J22)),0)</f>
        <v>0</v>
      </c>
      <c r="M22" s="256"/>
      <c r="N22" s="257"/>
      <c r="O22" s="252"/>
      <c r="P22" s="248">
        <f>ROUND((M22*(N22*(O22/100)+N22)),0)</f>
        <v>0</v>
      </c>
      <c r="Q22" s="256"/>
      <c r="R22" s="257"/>
      <c r="S22" s="252"/>
      <c r="T22" s="248">
        <f>ROUND((Q22*(R22*(S22/100)+R22)),0)</f>
        <v>0</v>
      </c>
    </row>
    <row r="23" spans="1:20" s="32" customFormat="1" ht="19.5" customHeight="1">
      <c r="A23" s="198" t="s">
        <v>147</v>
      </c>
      <c r="B23" s="203" t="s">
        <v>135</v>
      </c>
      <c r="C23" s="272">
        <f t="shared" si="0"/>
        <v>0</v>
      </c>
      <c r="D23" s="289"/>
      <c r="E23" s="290"/>
      <c r="F23" s="291"/>
      <c r="G23" s="266"/>
      <c r="H23" s="253">
        <f>SUM(H24)</f>
        <v>0</v>
      </c>
      <c r="I23" s="266"/>
      <c r="J23" s="291"/>
      <c r="K23" s="291"/>
      <c r="L23" s="293">
        <f>SUM(L24)</f>
        <v>0</v>
      </c>
      <c r="M23" s="266"/>
      <c r="N23" s="291"/>
      <c r="O23" s="291"/>
      <c r="P23" s="293">
        <f>SUM(P24)</f>
        <v>0</v>
      </c>
      <c r="Q23" s="266"/>
      <c r="R23" s="291"/>
      <c r="S23" s="291"/>
      <c r="T23" s="293">
        <f>SUM(T24)</f>
        <v>0</v>
      </c>
    </row>
    <row r="24" spans="1:20" s="32" customFormat="1" ht="19.5" customHeight="1">
      <c r="A24" s="199" t="s">
        <v>106</v>
      </c>
      <c r="B24" s="215" t="s">
        <v>114</v>
      </c>
      <c r="C24" s="254">
        <f t="shared" si="0"/>
        <v>0</v>
      </c>
      <c r="D24" s="292"/>
      <c r="E24" s="256"/>
      <c r="F24" s="257"/>
      <c r="G24" s="252"/>
      <c r="H24" s="253">
        <f>ROUND((E24*(F24*(G24/100)+F24)),0)</f>
        <v>0</v>
      </c>
      <c r="I24" s="256"/>
      <c r="J24" s="257"/>
      <c r="K24" s="251"/>
      <c r="L24" s="293">
        <f>ROUND((I24*(J24*(K24/100)+J24)),0)</f>
        <v>0</v>
      </c>
      <c r="M24" s="256"/>
      <c r="N24" s="257"/>
      <c r="O24" s="251"/>
      <c r="P24" s="294">
        <f>ROUND((M24*(N24*(O24/100)+N24)),0)</f>
        <v>0</v>
      </c>
      <c r="Q24" s="256"/>
      <c r="R24" s="257"/>
      <c r="S24" s="251"/>
      <c r="T24" s="294">
        <f>ROUND((Q24*(R24*(S24/100)+R24)),0)</f>
        <v>0</v>
      </c>
    </row>
    <row r="25" spans="1:20" s="32" customFormat="1" ht="19.5" customHeight="1">
      <c r="A25" s="201" t="s">
        <v>165</v>
      </c>
      <c r="B25" s="203" t="s">
        <v>136</v>
      </c>
      <c r="C25" s="272">
        <f t="shared" si="0"/>
        <v>0</v>
      </c>
      <c r="D25" s="289"/>
      <c r="E25" s="290"/>
      <c r="F25" s="291"/>
      <c r="G25" s="266"/>
      <c r="H25" s="253">
        <f>SUM(H26)</f>
        <v>0</v>
      </c>
      <c r="I25" s="266"/>
      <c r="J25" s="291"/>
      <c r="K25" s="265"/>
      <c r="L25" s="293">
        <f>SUM(L26)</f>
        <v>0</v>
      </c>
      <c r="M25" s="266"/>
      <c r="N25" s="291"/>
      <c r="O25" s="265"/>
      <c r="P25" s="293">
        <f>SUM(P26)</f>
        <v>0</v>
      </c>
      <c r="Q25" s="266"/>
      <c r="R25" s="291"/>
      <c r="S25" s="265"/>
      <c r="T25" s="293">
        <f>SUM(T26)</f>
        <v>0</v>
      </c>
    </row>
    <row r="26" spans="1:20" s="32" customFormat="1" ht="19.5" customHeight="1" thickBot="1">
      <c r="A26" s="199" t="s">
        <v>106</v>
      </c>
      <c r="B26" s="215" t="s">
        <v>114</v>
      </c>
      <c r="C26" s="254">
        <f t="shared" si="0"/>
        <v>0</v>
      </c>
      <c r="D26" s="292"/>
      <c r="E26" s="256"/>
      <c r="F26" s="257"/>
      <c r="G26" s="252"/>
      <c r="H26" s="253">
        <f>ROUND((E26*(F26*(G26/100)+F26)),0)</f>
        <v>0</v>
      </c>
      <c r="I26" s="256"/>
      <c r="J26" s="257"/>
      <c r="K26" s="252"/>
      <c r="L26" s="253">
        <f>ROUND((I26*(J26*(K26/100)+J26)),0)</f>
        <v>0</v>
      </c>
      <c r="M26" s="256"/>
      <c r="N26" s="257"/>
      <c r="O26" s="252"/>
      <c r="P26" s="248">
        <f>ROUND((M26*(N26*(O26/100)+N26)),0)</f>
        <v>0</v>
      </c>
      <c r="Q26" s="256"/>
      <c r="R26" s="257"/>
      <c r="S26" s="252"/>
      <c r="T26" s="248">
        <f>ROUND((Q26*(R26*(S26/100)+R26)),0)</f>
        <v>0</v>
      </c>
    </row>
    <row r="27" spans="1:20" s="32" customFormat="1" ht="19.5" customHeight="1" thickBot="1">
      <c r="A27" s="196" t="s">
        <v>169</v>
      </c>
      <c r="B27" s="212" t="s">
        <v>168</v>
      </c>
      <c r="C27" s="330">
        <f>H27+L27+P27+T27</f>
        <v>0</v>
      </c>
      <c r="D27" s="329"/>
      <c r="E27" s="331"/>
      <c r="F27" s="332"/>
      <c r="G27" s="333"/>
      <c r="H27" s="334">
        <f>H28</f>
        <v>0</v>
      </c>
      <c r="I27" s="331"/>
      <c r="J27" s="332"/>
      <c r="K27" s="333"/>
      <c r="L27" s="334">
        <f>L28</f>
        <v>0</v>
      </c>
      <c r="M27" s="331"/>
      <c r="N27" s="332"/>
      <c r="O27" s="333"/>
      <c r="P27" s="330">
        <f>P28</f>
        <v>0</v>
      </c>
      <c r="Q27" s="331"/>
      <c r="R27" s="332"/>
      <c r="S27" s="333"/>
      <c r="T27" s="330">
        <f>T28</f>
        <v>0</v>
      </c>
    </row>
    <row r="28" spans="1:20" s="32" customFormat="1" ht="19.5" customHeight="1">
      <c r="A28" s="197" t="s">
        <v>170</v>
      </c>
      <c r="B28" s="211" t="s">
        <v>166</v>
      </c>
      <c r="C28" s="335">
        <f>H28+L28+P28</f>
        <v>0</v>
      </c>
      <c r="D28" s="325"/>
      <c r="E28" s="336"/>
      <c r="F28" s="337"/>
      <c r="G28" s="338"/>
      <c r="H28" s="339">
        <f>SUM(H29)</f>
        <v>0</v>
      </c>
      <c r="I28" s="336"/>
      <c r="J28" s="337"/>
      <c r="K28" s="338"/>
      <c r="L28" s="339">
        <f>SUM(L29)</f>
        <v>0</v>
      </c>
      <c r="M28" s="336"/>
      <c r="N28" s="337"/>
      <c r="O28" s="338"/>
      <c r="P28" s="340">
        <f>SUM(P29)</f>
        <v>0</v>
      </c>
      <c r="Q28" s="336"/>
      <c r="R28" s="337"/>
      <c r="S28" s="338"/>
      <c r="T28" s="340">
        <f>SUM(T29)</f>
        <v>0</v>
      </c>
    </row>
    <row r="29" spans="1:20" s="32" customFormat="1" ht="19.5" customHeight="1" thickBot="1">
      <c r="A29" s="326" t="s">
        <v>106</v>
      </c>
      <c r="B29" s="327" t="s">
        <v>167</v>
      </c>
      <c r="C29" s="341">
        <f>H29+L29+P29</f>
        <v>0</v>
      </c>
      <c r="D29" s="328"/>
      <c r="E29" s="342"/>
      <c r="F29" s="343"/>
      <c r="G29" s="344"/>
      <c r="H29" s="339">
        <f>ROUND((E29*(F29*(G29/100)+F29)),0)</f>
        <v>0</v>
      </c>
      <c r="I29" s="342"/>
      <c r="J29" s="343"/>
      <c r="K29" s="344"/>
      <c r="L29" s="345">
        <f>ROUND((I29*(J29*(K29/100)+J29)),0)</f>
        <v>0</v>
      </c>
      <c r="M29" s="342"/>
      <c r="N29" s="343"/>
      <c r="O29" s="344"/>
      <c r="P29" s="341">
        <f>ROUND((M29*(N29*(O29/100)+N29)),0)</f>
        <v>0</v>
      </c>
      <c r="Q29" s="342"/>
      <c r="R29" s="343"/>
      <c r="S29" s="344"/>
      <c r="T29" s="341">
        <f>ROUND((Q29*(R29*(S29/100)+R29)),0)</f>
        <v>0</v>
      </c>
    </row>
    <row r="30" spans="1:20" s="32" customFormat="1" ht="19.5" customHeight="1" thickBot="1">
      <c r="A30" s="161"/>
      <c r="B30" s="162"/>
      <c r="C30" s="163"/>
      <c r="D30" s="164"/>
      <c r="E30" s="165"/>
      <c r="F30" s="166"/>
      <c r="G30" s="166"/>
      <c r="H30" s="166"/>
      <c r="I30" s="167"/>
      <c r="J30" s="168"/>
      <c r="K30" s="168"/>
      <c r="L30" s="168"/>
      <c r="M30" s="167"/>
      <c r="N30" s="168"/>
      <c r="O30" s="168"/>
      <c r="P30" s="168"/>
      <c r="Q30" s="167"/>
      <c r="R30" s="168"/>
      <c r="S30" s="168"/>
      <c r="T30" s="168"/>
    </row>
    <row r="31" spans="1:20" s="32" customFormat="1" ht="23.25" customHeight="1">
      <c r="A31" s="161"/>
      <c r="B31" s="169" t="s">
        <v>68</v>
      </c>
      <c r="C31" s="170">
        <f>C6+C13+C20+C27</f>
        <v>0</v>
      </c>
      <c r="D31" s="171" t="s">
        <v>57</v>
      </c>
      <c r="E31" s="172"/>
      <c r="F31" s="172"/>
      <c r="G31" s="172"/>
      <c r="H31" s="173">
        <f>H6+H13+H20+H27</f>
        <v>0</v>
      </c>
      <c r="I31" s="174"/>
      <c r="J31" s="174"/>
      <c r="K31" s="174"/>
      <c r="L31" s="173">
        <f>L6+L13+L20+L27</f>
        <v>0</v>
      </c>
      <c r="M31" s="174"/>
      <c r="N31" s="174"/>
      <c r="O31" s="174"/>
      <c r="P31" s="173">
        <f>P6+P13+P20+P27</f>
        <v>0</v>
      </c>
      <c r="Q31" s="174"/>
      <c r="R31" s="174"/>
      <c r="S31" s="174"/>
      <c r="T31" s="173">
        <f>T6+T13+T20+T27</f>
        <v>0</v>
      </c>
    </row>
    <row r="32" spans="1:20" s="32" customFormat="1" ht="19.5" customHeight="1">
      <c r="A32" s="161"/>
      <c r="B32" s="175" t="s">
        <v>69</v>
      </c>
      <c r="C32" s="176">
        <f>C31*$D$32</f>
        <v>0</v>
      </c>
      <c r="D32" s="177">
        <v>0.8</v>
      </c>
      <c r="E32" s="178"/>
      <c r="F32" s="178"/>
      <c r="G32" s="178"/>
      <c r="H32" s="179">
        <f>H31*$D$32</f>
        <v>0</v>
      </c>
      <c r="I32" s="180"/>
      <c r="J32" s="180"/>
      <c r="K32" s="180"/>
      <c r="L32" s="179">
        <f>L31*$D$32</f>
        <v>0</v>
      </c>
      <c r="M32" s="180"/>
      <c r="N32" s="180"/>
      <c r="O32" s="180"/>
      <c r="P32" s="179">
        <f>P31*$D$32</f>
        <v>0</v>
      </c>
      <c r="Q32" s="180"/>
      <c r="R32" s="180"/>
      <c r="S32" s="180"/>
      <c r="T32" s="179">
        <f>T31*$D$32</f>
        <v>0</v>
      </c>
    </row>
    <row r="33" spans="1:20" s="32" customFormat="1" ht="19.5" customHeight="1" thickBot="1">
      <c r="A33" s="161"/>
      <c r="B33" s="181" t="s">
        <v>70</v>
      </c>
      <c r="C33" s="182">
        <f>C31*$D$33</f>
        <v>0</v>
      </c>
      <c r="D33" s="183">
        <f>1-D32</f>
        <v>0.19999999999999996</v>
      </c>
      <c r="E33" s="184"/>
      <c r="F33" s="184"/>
      <c r="G33" s="184"/>
      <c r="H33" s="185">
        <f>H31*$D$33</f>
        <v>0</v>
      </c>
      <c r="I33" s="186"/>
      <c r="J33" s="186"/>
      <c r="K33" s="186"/>
      <c r="L33" s="185">
        <f>L31*$D$33</f>
        <v>0</v>
      </c>
      <c r="M33" s="186"/>
      <c r="N33" s="186"/>
      <c r="O33" s="186"/>
      <c r="P33" s="185">
        <f>P31*$D$33</f>
        <v>0</v>
      </c>
      <c r="Q33" s="186"/>
      <c r="R33" s="186"/>
      <c r="S33" s="186"/>
      <c r="T33" s="185">
        <f>T31*$D$33</f>
        <v>0</v>
      </c>
    </row>
    <row r="34" spans="1:20" s="32" customFormat="1" ht="19.5" customHeight="1">
      <c r="A34" s="187"/>
      <c r="B34"/>
      <c r="C34"/>
      <c r="D34"/>
      <c r="E34" s="188"/>
      <c r="F34" s="189"/>
      <c r="G34" s="189"/>
      <c r="H34" s="190"/>
      <c r="I34" s="191"/>
      <c r="J34" s="191"/>
      <c r="K34" s="191"/>
      <c r="L34" s="191"/>
      <c r="M34" s="191"/>
      <c r="N34" s="191"/>
      <c r="O34" s="191"/>
      <c r="P34" s="191"/>
      <c r="Q34" s="191"/>
      <c r="R34" s="191"/>
      <c r="S34" s="191"/>
      <c r="T34" s="191"/>
    </row>
    <row r="35" spans="1:20" s="32" customFormat="1" ht="19.5" customHeight="1">
      <c r="A35" s="150"/>
      <c r="B35" s="192"/>
      <c r="C35" s="193"/>
      <c r="D35" s="193"/>
      <c r="E35" s="150"/>
      <c r="F35" s="150"/>
      <c r="G35" s="150"/>
      <c r="H35" s="150"/>
      <c r="I35" s="150"/>
      <c r="J35" s="150"/>
      <c r="K35" s="150"/>
      <c r="L35" s="150"/>
      <c r="M35" s="150"/>
      <c r="N35" s="150"/>
      <c r="O35" s="150"/>
      <c r="P35" s="150"/>
      <c r="Q35" s="150"/>
      <c r="R35" s="150"/>
      <c r="S35" s="150"/>
      <c r="T35" s="150"/>
    </row>
    <row r="36" spans="1:20" s="32" customFormat="1" ht="19.5" customHeight="1">
      <c r="A36" s="150"/>
      <c r="B36" s="193"/>
      <c r="C36" s="193"/>
      <c r="D36" s="581" t="s">
        <v>116</v>
      </c>
      <c r="E36" s="581"/>
      <c r="F36" s="581"/>
      <c r="G36" s="581"/>
      <c r="H36" s="581"/>
      <c r="I36" s="581"/>
      <c r="J36" s="581"/>
      <c r="K36" s="150"/>
      <c r="L36" s="150"/>
      <c r="M36" s="150"/>
      <c r="N36" s="150"/>
      <c r="O36" s="150"/>
      <c r="P36" s="150"/>
      <c r="Q36" s="150"/>
      <c r="R36" s="150"/>
      <c r="S36" s="150"/>
      <c r="T36" s="150"/>
    </row>
    <row r="37" spans="1:20" s="32" customFormat="1" ht="19.5" customHeight="1">
      <c r="A37" s="150"/>
      <c r="B37" s="192"/>
      <c r="C37" s="193"/>
      <c r="D37" s="193"/>
      <c r="E37" s="150"/>
      <c r="F37" s="150"/>
      <c r="G37" s="150"/>
      <c r="H37" s="150"/>
      <c r="I37" s="150"/>
      <c r="J37" s="150"/>
      <c r="K37" s="150"/>
      <c r="L37" s="150"/>
      <c r="M37" s="150"/>
      <c r="N37" s="150"/>
      <c r="O37" s="150"/>
      <c r="P37" s="150"/>
      <c r="Q37" s="150"/>
      <c r="R37" s="150"/>
      <c r="S37" s="150"/>
      <c r="T37" s="150"/>
    </row>
    <row r="38" spans="1:20" s="32" customFormat="1" ht="19.5" customHeight="1">
      <c r="A38" s="150"/>
      <c r="B38" s="193"/>
      <c r="C38" s="193"/>
      <c r="D38" s="193"/>
      <c r="E38" s="150"/>
      <c r="F38" s="150"/>
      <c r="G38" s="150"/>
      <c r="H38" s="150"/>
      <c r="I38" s="150"/>
      <c r="J38" s="150"/>
      <c r="K38" s="150"/>
      <c r="L38" s="150"/>
      <c r="M38" s="150"/>
      <c r="N38" s="150"/>
      <c r="O38" s="150"/>
      <c r="P38" s="150"/>
      <c r="Q38" s="150"/>
      <c r="R38" s="150"/>
      <c r="S38" s="150"/>
      <c r="T38" s="150"/>
    </row>
    <row r="39" spans="1:20" s="32" customFormat="1" ht="19.5" customHeight="1">
      <c r="A39" s="150"/>
      <c r="B39" s="192"/>
      <c r="C39" s="193"/>
      <c r="D39" s="193"/>
      <c r="E39" s="150"/>
      <c r="F39" s="150"/>
      <c r="G39" s="150"/>
      <c r="H39" s="150"/>
      <c r="I39" s="150"/>
      <c r="J39" s="150"/>
      <c r="K39" s="150"/>
      <c r="L39" s="150"/>
      <c r="M39" s="150"/>
      <c r="N39" s="150"/>
      <c r="O39" s="150"/>
      <c r="P39" s="150"/>
      <c r="Q39" s="150"/>
      <c r="R39" s="150"/>
      <c r="S39" s="150"/>
      <c r="T39" s="150"/>
    </row>
    <row r="40" spans="1:20" s="32" customFormat="1" ht="19.5" customHeight="1">
      <c r="A40" s="150"/>
      <c r="B40" s="193"/>
      <c r="C40" s="193"/>
      <c r="D40" s="193"/>
      <c r="E40" s="150"/>
      <c r="F40" s="150"/>
      <c r="G40" s="150"/>
      <c r="H40" s="150"/>
      <c r="I40" s="150"/>
      <c r="J40" s="150"/>
      <c r="K40" s="150"/>
      <c r="L40" s="150"/>
      <c r="M40" s="150"/>
      <c r="N40" s="150"/>
      <c r="O40" s="150"/>
      <c r="P40" s="150"/>
      <c r="Q40" s="150"/>
      <c r="R40" s="150"/>
      <c r="S40" s="150"/>
      <c r="T40" s="150"/>
    </row>
    <row r="41" spans="1:20" s="32" customFormat="1" ht="19.5" customHeight="1">
      <c r="A41" s="150"/>
      <c r="B41" s="192"/>
      <c r="C41" s="193"/>
      <c r="D41" s="193"/>
      <c r="E41" s="150"/>
      <c r="F41" s="150"/>
      <c r="G41" s="150"/>
      <c r="H41" s="150"/>
      <c r="I41" s="150"/>
      <c r="J41" s="150"/>
      <c r="K41" s="150"/>
      <c r="L41" s="150"/>
      <c r="M41" s="150"/>
      <c r="N41" s="150"/>
      <c r="O41" s="150"/>
      <c r="P41" s="150"/>
      <c r="Q41" s="150"/>
      <c r="R41" s="150"/>
      <c r="S41" s="150"/>
      <c r="T41" s="150"/>
    </row>
    <row r="42" spans="1:20" s="32" customFormat="1" ht="19.5" customHeight="1">
      <c r="A42" s="150"/>
      <c r="B42" s="193"/>
      <c r="C42" s="193"/>
      <c r="D42" s="193"/>
      <c r="E42" s="150"/>
      <c r="F42" s="150"/>
      <c r="G42" s="150"/>
      <c r="H42" s="150"/>
      <c r="I42" s="150"/>
      <c r="J42" s="150"/>
      <c r="K42" s="150"/>
      <c r="L42" s="150"/>
      <c r="M42" s="150"/>
      <c r="N42" s="150"/>
      <c r="O42" s="150"/>
      <c r="P42" s="150"/>
      <c r="Q42" s="150"/>
      <c r="R42" s="150"/>
      <c r="S42" s="150"/>
      <c r="T42" s="150"/>
    </row>
    <row r="43" spans="1:20" s="32" customFormat="1" ht="19.5" customHeight="1">
      <c r="A43" s="150"/>
      <c r="B43" s="192"/>
      <c r="C43" s="193"/>
      <c r="D43" s="193"/>
      <c r="E43" s="150"/>
      <c r="F43" s="150"/>
      <c r="G43" s="150"/>
      <c r="H43" s="150"/>
      <c r="I43" s="150"/>
      <c r="J43" s="150"/>
      <c r="K43" s="150"/>
      <c r="L43" s="150"/>
      <c r="M43" s="150"/>
      <c r="N43" s="150"/>
      <c r="O43" s="150"/>
      <c r="P43" s="150"/>
      <c r="Q43" s="150"/>
      <c r="R43" s="150"/>
      <c r="S43" s="150"/>
      <c r="T43" s="150"/>
    </row>
    <row r="44" spans="1:20" s="32" customFormat="1" ht="19.5" customHeight="1">
      <c r="A44" s="150"/>
      <c r="B44" s="192"/>
      <c r="C44" s="193"/>
      <c r="D44" s="193"/>
      <c r="E44" s="150"/>
      <c r="F44" s="150"/>
      <c r="G44" s="150"/>
      <c r="H44" s="150"/>
      <c r="I44" s="150"/>
      <c r="J44" s="150"/>
      <c r="K44" s="150"/>
      <c r="L44" s="150"/>
      <c r="M44" s="150"/>
      <c r="N44" s="150"/>
      <c r="O44" s="150"/>
      <c r="P44" s="150"/>
      <c r="Q44" s="150"/>
      <c r="R44" s="150"/>
      <c r="S44" s="150"/>
      <c r="T44" s="150"/>
    </row>
    <row r="45" spans="1:20" s="54" customFormat="1" ht="19.5" customHeight="1">
      <c r="A45" s="150"/>
      <c r="B45" s="192"/>
      <c r="C45" s="193"/>
      <c r="D45" s="193"/>
      <c r="E45" s="150"/>
      <c r="F45" s="150"/>
      <c r="G45" s="150"/>
      <c r="H45" s="150"/>
      <c r="I45" s="150"/>
      <c r="J45" s="150"/>
      <c r="K45" s="150"/>
      <c r="L45" s="150"/>
      <c r="M45" s="150"/>
      <c r="N45" s="150"/>
      <c r="O45" s="150"/>
      <c r="P45" s="150"/>
      <c r="Q45" s="150"/>
      <c r="R45" s="150"/>
      <c r="S45" s="150"/>
      <c r="T45" s="150"/>
    </row>
    <row r="46" spans="1:20" s="54" customFormat="1" ht="19.5" customHeight="1">
      <c r="A46" s="150"/>
      <c r="B46" s="192"/>
      <c r="C46" s="193"/>
      <c r="D46" s="193"/>
      <c r="E46" s="150"/>
      <c r="F46" s="150"/>
      <c r="G46" s="150"/>
      <c r="H46" s="150"/>
      <c r="I46" s="150"/>
      <c r="J46" s="150"/>
      <c r="K46" s="150"/>
      <c r="L46" s="150"/>
      <c r="M46" s="150"/>
      <c r="N46" s="150"/>
      <c r="O46" s="150"/>
      <c r="P46" s="150"/>
      <c r="Q46" s="150"/>
      <c r="R46" s="150"/>
      <c r="S46" s="150"/>
      <c r="T46" s="150"/>
    </row>
    <row r="47" spans="1:20" s="54" customFormat="1" ht="19.5" customHeight="1">
      <c r="A47" s="150"/>
      <c r="B47" s="192"/>
      <c r="C47" s="193"/>
      <c r="D47" s="193"/>
      <c r="E47" s="150"/>
      <c r="F47" s="150"/>
      <c r="G47" s="150"/>
      <c r="H47" s="150"/>
      <c r="I47" s="150"/>
      <c r="J47" s="150"/>
      <c r="K47" s="150"/>
      <c r="L47" s="150"/>
      <c r="M47" s="150"/>
      <c r="N47" s="150"/>
      <c r="O47" s="150"/>
      <c r="P47" s="150"/>
      <c r="Q47" s="150"/>
      <c r="R47" s="150"/>
      <c r="S47" s="150"/>
      <c r="T47" s="150"/>
    </row>
    <row r="48" spans="1:20" s="54" customFormat="1" ht="19.5" customHeight="1">
      <c r="A48" s="150"/>
      <c r="B48" s="192"/>
      <c r="C48" s="193"/>
      <c r="D48" s="193"/>
      <c r="E48" s="150"/>
      <c r="F48" s="150"/>
      <c r="G48" s="150"/>
      <c r="H48" s="150"/>
      <c r="I48" s="150"/>
      <c r="J48" s="150"/>
      <c r="K48" s="150"/>
      <c r="L48" s="150"/>
      <c r="M48" s="150"/>
      <c r="N48" s="150"/>
      <c r="O48" s="150"/>
      <c r="P48" s="150"/>
      <c r="Q48" s="150"/>
      <c r="R48" s="150"/>
      <c r="S48" s="150"/>
      <c r="T48" s="150"/>
    </row>
    <row r="49" spans="1:20" s="54" customFormat="1" ht="19.5" customHeight="1">
      <c r="A49" s="150"/>
      <c r="B49" s="192"/>
      <c r="C49" s="193"/>
      <c r="D49" s="193"/>
      <c r="E49" s="150"/>
      <c r="F49" s="150"/>
      <c r="G49" s="150"/>
      <c r="H49" s="150"/>
      <c r="I49" s="150"/>
      <c r="J49" s="150"/>
      <c r="K49" s="150"/>
      <c r="L49" s="150"/>
      <c r="M49" s="150"/>
      <c r="N49" s="150"/>
      <c r="O49" s="150"/>
      <c r="P49" s="150"/>
      <c r="Q49" s="150"/>
      <c r="R49" s="150"/>
      <c r="S49" s="150"/>
      <c r="T49" s="150"/>
    </row>
    <row r="50" spans="1:20" s="54" customFormat="1" ht="19.5" customHeight="1">
      <c r="A50" s="150"/>
      <c r="B50" s="192"/>
      <c r="C50" s="193"/>
      <c r="D50" s="193"/>
      <c r="E50" s="150"/>
      <c r="F50" s="150"/>
      <c r="G50" s="150"/>
      <c r="H50" s="150"/>
      <c r="I50" s="150"/>
      <c r="J50" s="150"/>
      <c r="K50" s="150"/>
      <c r="L50" s="150"/>
      <c r="M50" s="150"/>
      <c r="N50" s="150"/>
      <c r="O50" s="150"/>
      <c r="P50" s="150"/>
      <c r="Q50" s="150"/>
      <c r="R50" s="150"/>
      <c r="S50" s="150"/>
      <c r="T50" s="150"/>
    </row>
    <row r="51" spans="1:20" s="32" customFormat="1" ht="19.5" customHeight="1">
      <c r="A51" s="150"/>
      <c r="B51" s="192"/>
      <c r="C51" s="193"/>
      <c r="D51" s="193"/>
      <c r="E51" s="150"/>
      <c r="F51" s="150"/>
      <c r="G51" s="150"/>
      <c r="H51" s="150"/>
      <c r="I51" s="150"/>
      <c r="J51" s="150"/>
      <c r="K51" s="150"/>
      <c r="L51" s="150"/>
      <c r="M51" s="150"/>
      <c r="N51" s="150"/>
      <c r="O51" s="150"/>
      <c r="P51" s="150"/>
      <c r="Q51" s="150"/>
      <c r="R51" s="150"/>
      <c r="S51" s="150"/>
      <c r="T51" s="150"/>
    </row>
    <row r="52" spans="1:20" s="32" customFormat="1" ht="19.5" customHeight="1">
      <c r="A52" s="150"/>
      <c r="B52" s="192"/>
      <c r="C52" s="193"/>
      <c r="D52" s="193"/>
      <c r="E52" s="150"/>
      <c r="F52" s="150"/>
      <c r="G52" s="150"/>
      <c r="H52" s="150"/>
      <c r="I52" s="150"/>
      <c r="J52" s="150"/>
      <c r="K52" s="150"/>
      <c r="L52" s="150"/>
      <c r="M52" s="150"/>
      <c r="N52" s="150"/>
      <c r="O52" s="150"/>
      <c r="P52" s="150"/>
      <c r="Q52" s="150"/>
      <c r="R52" s="150"/>
      <c r="S52" s="150"/>
      <c r="T52" s="150"/>
    </row>
    <row r="53" spans="1:20" s="32" customFormat="1" ht="19.5" customHeight="1">
      <c r="A53" s="150"/>
      <c r="B53" s="192"/>
      <c r="C53" s="193"/>
      <c r="D53" s="193"/>
      <c r="E53" s="150"/>
      <c r="F53" s="150"/>
      <c r="G53" s="150"/>
      <c r="H53" s="150"/>
      <c r="I53" s="150"/>
      <c r="J53" s="150"/>
      <c r="K53" s="150"/>
      <c r="L53" s="150"/>
      <c r="M53" s="150"/>
      <c r="N53" s="150"/>
      <c r="O53" s="150"/>
      <c r="P53" s="150"/>
      <c r="Q53" s="150"/>
      <c r="R53" s="150"/>
      <c r="S53" s="150"/>
      <c r="T53" s="150"/>
    </row>
    <row r="54" spans="1:20" s="32" customFormat="1" ht="19.5" customHeight="1">
      <c r="A54" s="150"/>
      <c r="B54" s="192"/>
      <c r="C54" s="193"/>
      <c r="D54" s="193"/>
      <c r="E54" s="150"/>
      <c r="F54" s="150"/>
      <c r="G54" s="150"/>
      <c r="H54" s="150"/>
      <c r="I54" s="150"/>
      <c r="J54" s="150"/>
      <c r="K54" s="150"/>
      <c r="L54" s="150"/>
      <c r="M54" s="150"/>
      <c r="N54" s="150"/>
      <c r="O54" s="150"/>
      <c r="P54" s="150"/>
      <c r="Q54" s="150"/>
      <c r="R54" s="150"/>
      <c r="S54" s="150"/>
      <c r="T54" s="150"/>
    </row>
    <row r="55" spans="1:20" ht="19.5" customHeight="1">
      <c r="A55" s="150"/>
      <c r="B55" s="192"/>
      <c r="C55" s="193"/>
      <c r="D55" s="193"/>
      <c r="E55" s="150"/>
      <c r="F55" s="150"/>
      <c r="G55" s="150"/>
      <c r="H55" s="150"/>
      <c r="I55" s="150"/>
      <c r="J55" s="150"/>
      <c r="K55" s="150"/>
      <c r="L55" s="150"/>
      <c r="M55" s="150"/>
      <c r="N55" s="150"/>
      <c r="O55" s="150"/>
      <c r="P55" s="150"/>
      <c r="Q55" s="150"/>
      <c r="R55" s="150"/>
      <c r="S55" s="150"/>
      <c r="T55" s="150"/>
    </row>
    <row r="56" spans="1:20" ht="19.5" customHeight="1">
      <c r="A56" s="150"/>
      <c r="B56" s="193"/>
      <c r="C56" s="193"/>
      <c r="D56" s="193"/>
      <c r="E56" s="150"/>
      <c r="F56" s="150"/>
      <c r="G56" s="150"/>
      <c r="H56" s="150"/>
      <c r="I56" s="150"/>
      <c r="J56" s="150"/>
      <c r="K56" s="150"/>
      <c r="L56" s="150"/>
      <c r="M56" s="150"/>
      <c r="N56" s="150"/>
      <c r="O56" s="150"/>
      <c r="P56" s="150"/>
      <c r="Q56" s="150"/>
      <c r="R56" s="150"/>
      <c r="S56" s="150"/>
      <c r="T56" s="150"/>
    </row>
    <row r="57" spans="1:20" ht="19.5" customHeight="1">
      <c r="A57" s="150"/>
      <c r="B57" s="192"/>
      <c r="C57" s="193"/>
      <c r="D57" s="193"/>
      <c r="E57" s="150"/>
      <c r="F57" s="150"/>
      <c r="G57" s="150"/>
      <c r="H57" s="150"/>
      <c r="I57" s="150"/>
      <c r="J57" s="150"/>
      <c r="K57" s="150"/>
      <c r="L57" s="150"/>
      <c r="M57" s="150"/>
      <c r="N57" s="150"/>
      <c r="O57" s="150"/>
      <c r="P57" s="150"/>
      <c r="Q57" s="150"/>
      <c r="R57" s="150"/>
      <c r="S57" s="150"/>
      <c r="T57" s="150"/>
    </row>
    <row r="58" spans="1:20" ht="19.5" customHeight="1">
      <c r="A58" s="150"/>
      <c r="B58" s="192"/>
      <c r="C58" s="193"/>
      <c r="D58" s="193"/>
      <c r="E58" s="150"/>
      <c r="F58" s="150"/>
      <c r="G58" s="150"/>
      <c r="H58" s="150"/>
      <c r="I58" s="150"/>
      <c r="J58" s="150"/>
      <c r="K58" s="150"/>
      <c r="L58" s="150"/>
      <c r="M58" s="150"/>
      <c r="N58" s="150"/>
      <c r="O58" s="150"/>
      <c r="P58" s="150"/>
      <c r="Q58" s="150"/>
      <c r="R58" s="150"/>
      <c r="S58" s="150"/>
      <c r="T58" s="150"/>
    </row>
    <row r="59" spans="1:20" ht="19.5" customHeight="1">
      <c r="A59" s="150"/>
      <c r="B59" s="192"/>
      <c r="C59" s="193"/>
      <c r="D59" s="193"/>
      <c r="E59" s="150"/>
      <c r="F59" s="150"/>
      <c r="G59" s="150"/>
      <c r="H59" s="150"/>
      <c r="I59" s="150"/>
      <c r="J59" s="150"/>
      <c r="K59" s="150"/>
      <c r="L59" s="150"/>
      <c r="M59" s="150"/>
      <c r="N59" s="150"/>
      <c r="O59" s="150"/>
      <c r="P59" s="150"/>
      <c r="Q59" s="150"/>
      <c r="R59" s="150"/>
      <c r="S59" s="150"/>
      <c r="T59" s="150"/>
    </row>
    <row r="60" spans="1:20" ht="19.5" customHeight="1">
      <c r="A60" s="150"/>
      <c r="B60" s="192"/>
      <c r="C60" s="193"/>
      <c r="D60" s="193"/>
      <c r="E60" s="150"/>
      <c r="F60" s="150"/>
      <c r="G60" s="150"/>
      <c r="H60" s="150"/>
      <c r="I60" s="150"/>
      <c r="J60" s="150"/>
      <c r="K60" s="150"/>
      <c r="L60" s="150"/>
      <c r="M60" s="150"/>
      <c r="N60" s="150"/>
      <c r="O60" s="150"/>
      <c r="P60" s="150"/>
      <c r="Q60" s="150"/>
      <c r="R60" s="150"/>
      <c r="S60" s="150"/>
      <c r="T60" s="150"/>
    </row>
    <row r="61" spans="1:20" ht="19.5" customHeight="1">
      <c r="A61" s="150"/>
      <c r="B61" s="193"/>
      <c r="C61" s="193"/>
      <c r="D61" s="193"/>
      <c r="E61" s="150"/>
      <c r="F61" s="150"/>
      <c r="G61" s="150"/>
      <c r="H61" s="150"/>
      <c r="I61" s="150"/>
      <c r="J61" s="150"/>
      <c r="K61" s="150"/>
      <c r="L61" s="150"/>
      <c r="M61" s="150"/>
      <c r="N61" s="150"/>
      <c r="O61" s="150"/>
      <c r="P61" s="150"/>
      <c r="Q61" s="150"/>
      <c r="R61" s="150"/>
      <c r="S61" s="150"/>
      <c r="T61" s="150"/>
    </row>
    <row r="62" spans="1:20" ht="19.5" customHeight="1">
      <c r="A62" s="150"/>
      <c r="B62" s="192"/>
      <c r="C62" s="193"/>
      <c r="D62" s="193"/>
      <c r="E62" s="150"/>
      <c r="F62" s="150"/>
      <c r="G62" s="150"/>
      <c r="H62" s="150"/>
      <c r="I62" s="150"/>
      <c r="J62" s="150"/>
      <c r="K62" s="150"/>
      <c r="L62" s="150"/>
      <c r="M62" s="150"/>
      <c r="N62" s="150"/>
      <c r="O62" s="150"/>
      <c r="P62" s="150"/>
      <c r="Q62" s="150"/>
      <c r="R62" s="150"/>
      <c r="S62" s="150"/>
      <c r="T62" s="150"/>
    </row>
    <row r="63" spans="1:20" ht="19.5" customHeight="1">
      <c r="A63" s="150"/>
      <c r="B63" s="193"/>
      <c r="C63" s="193"/>
      <c r="D63" s="193"/>
      <c r="E63" s="150"/>
      <c r="F63" s="150"/>
      <c r="G63" s="150"/>
      <c r="H63" s="150"/>
      <c r="I63" s="150"/>
      <c r="J63" s="150"/>
      <c r="K63" s="150"/>
      <c r="L63" s="150"/>
      <c r="M63" s="150"/>
      <c r="N63" s="150"/>
      <c r="O63" s="150"/>
      <c r="P63" s="150"/>
      <c r="Q63" s="150"/>
      <c r="R63" s="150"/>
      <c r="S63" s="150"/>
      <c r="T63" s="150"/>
    </row>
    <row r="64" ht="19.5" customHeight="1"/>
    <row r="65" ht="19.5" customHeight="1"/>
    <row r="66" ht="19.5" customHeight="1"/>
  </sheetData>
  <sheetProtection formatRows="0" insertColumns="0" insertRows="0" deleteColumns="0" deleteRows="0"/>
  <protectedRanges>
    <protectedRange sqref="B31:T33" name="Oblast11_2"/>
    <protectedRange sqref="A3" name="Oblast9_1"/>
    <protectedRange sqref="B9 B6:B7 B11 B18 B13:B14 B16" name="Oblast7"/>
    <protectedRange sqref="I24:K24 M24:O24 I6:K8 M6:O8 I26:K26 M26:O26 I10:K10 M10:O10 I12:K22 M12:O22 Q24:S24 Q6:S8 Q26:S26 Q10:S10 Q12:S22" name="Oblast5"/>
    <protectedRange sqref="I9:K9 I11:K11 M9:O9 M11:O11 E6:G26 Q9:S9 Q11:S11" name="Oblast3_1"/>
    <protectedRange sqref="A26:B26 A8:B8 A10:B10 A12:B12 A22:B22 A24:B24 A15:B15 A17:B17 A19:B19 A25" name="Oblast2_2"/>
    <protectedRange sqref="D32" name="Oblast10_2"/>
    <protectedRange sqref="B28 B27" name="Oblast7_5"/>
    <protectedRange sqref="M27:O29 I27:K29 Q27:S29" name="Oblast5_5"/>
    <protectedRange sqref="E27:G29" name="Oblast3_1_5"/>
    <protectedRange sqref="A29:B29" name="Oblast2_2_5"/>
  </protectedRanges>
  <mergeCells count="15">
    <mergeCell ref="R1:T1"/>
    <mergeCell ref="Q3:T3"/>
    <mergeCell ref="Q4:T4"/>
    <mergeCell ref="A4:D4"/>
    <mergeCell ref="E4:H4"/>
    <mergeCell ref="I4:L4"/>
    <mergeCell ref="M4:P4"/>
    <mergeCell ref="D36:J36"/>
    <mergeCell ref="B1:D1"/>
    <mergeCell ref="J1:L1"/>
    <mergeCell ref="N1:P1"/>
    <mergeCell ref="A3:B3"/>
    <mergeCell ref="E3:H3"/>
    <mergeCell ref="I3:L3"/>
    <mergeCell ref="M3:P3"/>
  </mergeCells>
  <conditionalFormatting sqref="C28">
    <cfRule type="expression" priority="1" dxfId="0">
      <formula>$C$40&gt;10000</formula>
    </cfRule>
    <cfRule type="expression" priority="2" dxfId="0" stopIfTrue="1">
      <formula>$C$40/$C$43&gt;5%</formula>
    </cfRule>
  </conditionalFormatting>
  <printOptions/>
  <pageMargins left="0.7" right="0.7" top="0.75" bottom="0.75" header="0.3" footer="0.3"/>
  <pageSetup firstPageNumber="1" useFirstPageNumber="1" fitToHeight="0" horizontalDpi="600" verticalDpi="600" orientation="landscape" paperSize="9" scale="51" r:id="rId3"/>
  <headerFooter>
    <oddFooter>&amp;C&amp;P</oddFooter>
  </headerFooter>
  <legacyDrawing r:id="rId2"/>
</worksheet>
</file>

<file path=xl/worksheets/sheet6.xml><?xml version="1.0" encoding="utf-8"?>
<worksheet xmlns="http://schemas.openxmlformats.org/spreadsheetml/2006/main" xmlns:r="http://schemas.openxmlformats.org/officeDocument/2006/relationships">
  <sheetPr>
    <tabColor rgb="FF92D050"/>
  </sheetPr>
  <dimension ref="A1:K29"/>
  <sheetViews>
    <sheetView zoomScalePageLayoutView="0" workbookViewId="0" topLeftCell="A1">
      <selection activeCell="E26" sqref="E26:H26"/>
    </sheetView>
  </sheetViews>
  <sheetFormatPr defaultColWidth="8.00390625" defaultRowHeight="12.75"/>
  <cols>
    <col min="1" max="1" width="4.25390625" style="46" customWidth="1"/>
    <col min="2" max="2" width="6.125" style="46" customWidth="1"/>
    <col min="3" max="3" width="21.875" style="46" customWidth="1"/>
    <col min="4" max="4" width="11.375" style="46" customWidth="1"/>
    <col min="5" max="5" width="18.125" style="46" customWidth="1"/>
    <col min="6" max="6" width="10.75390625" style="46" customWidth="1"/>
    <col min="7" max="7" width="10.00390625" style="46" customWidth="1"/>
    <col min="8" max="10" width="8.875" style="46" customWidth="1"/>
    <col min="11" max="11" width="8.75390625" style="46" customWidth="1"/>
    <col min="12" max="16384" width="8.00390625" style="46" customWidth="1"/>
  </cols>
  <sheetData>
    <row r="1" spans="1:11" s="43" customFormat="1" ht="17.25">
      <c r="A1" s="624" t="s">
        <v>98</v>
      </c>
      <c r="B1" s="624"/>
      <c r="C1" s="624"/>
      <c r="D1" s="624"/>
      <c r="E1" s="624"/>
      <c r="F1" s="624"/>
      <c r="G1" s="624"/>
      <c r="H1" s="624"/>
      <c r="I1" s="624"/>
      <c r="J1" s="624"/>
      <c r="K1" s="624"/>
    </row>
    <row r="2" s="43" customFormat="1" ht="15" customHeight="1"/>
    <row r="3" spans="1:11" ht="16.5">
      <c r="A3" s="44"/>
      <c r="B3" s="44"/>
      <c r="C3" s="45"/>
      <c r="D3" s="45"/>
      <c r="E3" s="45"/>
      <c r="F3" s="45"/>
      <c r="G3" s="45"/>
      <c r="H3" s="45"/>
      <c r="I3" s="45"/>
      <c r="J3" s="45"/>
      <c r="K3" s="45"/>
    </row>
    <row r="4" spans="1:11" ht="16.5">
      <c r="A4" s="610" t="s">
        <v>202</v>
      </c>
      <c r="B4" s="610"/>
      <c r="C4" s="610"/>
      <c r="D4" s="610"/>
      <c r="E4" s="610"/>
      <c r="F4" s="610"/>
      <c r="G4" s="610"/>
      <c r="H4" s="610"/>
      <c r="I4" s="610"/>
      <c r="J4" s="610"/>
      <c r="K4" s="610"/>
    </row>
    <row r="5" spans="1:11" ht="17.25" thickBot="1">
      <c r="A5" s="346"/>
      <c r="B5" s="346"/>
      <c r="C5" s="346"/>
      <c r="D5" s="346"/>
      <c r="E5" s="346"/>
      <c r="F5" s="346"/>
      <c r="G5" s="346"/>
      <c r="H5" s="346"/>
      <c r="I5" s="346"/>
      <c r="J5" s="346"/>
      <c r="K5" s="346"/>
    </row>
    <row r="6" spans="1:10" s="10" customFormat="1" ht="16.5" customHeight="1" thickBot="1">
      <c r="A6" s="3" t="s">
        <v>201</v>
      </c>
      <c r="B6" s="3"/>
      <c r="C6" s="3"/>
      <c r="D6" s="617" t="s">
        <v>196</v>
      </c>
      <c r="E6" s="618"/>
      <c r="F6" s="617" t="s">
        <v>197</v>
      </c>
      <c r="G6" s="619"/>
      <c r="H6" s="619"/>
      <c r="I6" s="619"/>
      <c r="J6" s="618"/>
    </row>
    <row r="7" spans="1:10" s="10" customFormat="1" ht="16.5" customHeight="1" thickBot="1">
      <c r="A7" s="3"/>
      <c r="B7" s="3"/>
      <c r="C7" s="3"/>
      <c r="D7" s="366" t="s">
        <v>198</v>
      </c>
      <c r="E7" s="367" t="s">
        <v>58</v>
      </c>
      <c r="F7" s="368">
        <v>2017</v>
      </c>
      <c r="G7" s="369">
        <v>2018</v>
      </c>
      <c r="H7" s="369">
        <v>2019</v>
      </c>
      <c r="I7" s="369">
        <v>2020</v>
      </c>
      <c r="J7" s="370">
        <v>2021</v>
      </c>
    </row>
    <row r="8" spans="1:10" s="10" customFormat="1" ht="16.5" customHeight="1">
      <c r="A8" s="620">
        <v>1</v>
      </c>
      <c r="B8" s="604" t="s">
        <v>171</v>
      </c>
      <c r="C8" s="605"/>
      <c r="D8" s="371">
        <f>SUM(F8:I8)</f>
        <v>0</v>
      </c>
      <c r="E8" s="372"/>
      <c r="F8" s="373"/>
      <c r="G8" s="374"/>
      <c r="H8" s="374"/>
      <c r="I8" s="374"/>
      <c r="J8" s="375"/>
    </row>
    <row r="9" spans="1:10" s="10" customFormat="1" ht="16.5" customHeight="1">
      <c r="A9" s="621"/>
      <c r="B9" s="622" t="s">
        <v>78</v>
      </c>
      <c r="C9" s="623"/>
      <c r="D9" s="376">
        <f>SUM(F9:I9)</f>
        <v>0</v>
      </c>
      <c r="E9" s="377">
        <v>1</v>
      </c>
      <c r="F9" s="373"/>
      <c r="G9" s="374"/>
      <c r="H9" s="374"/>
      <c r="I9" s="374"/>
      <c r="J9" s="375"/>
    </row>
    <row r="10" spans="1:10" s="10" customFormat="1" ht="16.5" customHeight="1">
      <c r="A10" s="378">
        <v>2</v>
      </c>
      <c r="B10" s="602" t="s">
        <v>59</v>
      </c>
      <c r="C10" s="379" t="s">
        <v>199</v>
      </c>
      <c r="D10" s="376">
        <f>SUM(F10:I10)</f>
        <v>0</v>
      </c>
      <c r="E10" s="380">
        <f>ROUND(IF(D9&lt;&gt;0,D10/D9,0),10)</f>
        <v>0</v>
      </c>
      <c r="F10" s="373"/>
      <c r="G10" s="374"/>
      <c r="H10" s="374"/>
      <c r="I10" s="374"/>
      <c r="J10" s="375"/>
    </row>
    <row r="11" spans="1:10" s="10" customFormat="1" ht="16.5" customHeight="1" thickBot="1">
      <c r="A11" s="381">
        <v>3</v>
      </c>
      <c r="B11" s="603"/>
      <c r="C11" s="382" t="s">
        <v>200</v>
      </c>
      <c r="D11" s="383">
        <f>SUM(F11:I11)</f>
        <v>0</v>
      </c>
      <c r="E11" s="384">
        <f>ROUND(IF(D9&lt;&gt;0,D11/D9,0),10)</f>
        <v>0</v>
      </c>
      <c r="F11" s="385"/>
      <c r="G11" s="386"/>
      <c r="H11" s="386"/>
      <c r="I11" s="386"/>
      <c r="J11" s="387"/>
    </row>
    <row r="12" spans="1:11" ht="16.5">
      <c r="A12" s="44"/>
      <c r="B12" s="44"/>
      <c r="C12" s="45"/>
      <c r="D12" s="45"/>
      <c r="E12" s="45"/>
      <c r="F12" s="45"/>
      <c r="G12" s="47"/>
      <c r="H12" s="47"/>
      <c r="I12" s="47"/>
      <c r="J12" s="47"/>
      <c r="K12" s="47"/>
    </row>
    <row r="13" spans="1:11" ht="16.5">
      <c r="A13" s="49"/>
      <c r="B13" s="49"/>
      <c r="C13" s="50"/>
      <c r="D13" s="50"/>
      <c r="E13" s="50"/>
      <c r="F13" s="50"/>
      <c r="G13" s="51"/>
      <c r="H13" s="52"/>
      <c r="I13" s="52"/>
      <c r="J13" s="52"/>
      <c r="K13" s="48"/>
    </row>
    <row r="14" spans="1:11" ht="16.5">
      <c r="A14" s="610" t="s">
        <v>203</v>
      </c>
      <c r="B14" s="610"/>
      <c r="C14" s="610"/>
      <c r="D14" s="610"/>
      <c r="E14" s="610"/>
      <c r="F14" s="610"/>
      <c r="G14" s="610"/>
      <c r="H14" s="610"/>
      <c r="I14" s="610"/>
      <c r="J14" s="610"/>
      <c r="K14" s="610"/>
    </row>
    <row r="15" spans="1:11" ht="12.75" customHeight="1">
      <c r="A15" s="44"/>
      <c r="B15" s="44"/>
      <c r="C15" s="45"/>
      <c r="D15" s="45"/>
      <c r="E15" s="45"/>
      <c r="F15" s="45"/>
      <c r="G15" s="45"/>
      <c r="H15" s="45"/>
      <c r="I15" s="45"/>
      <c r="J15" s="45"/>
      <c r="K15" s="45"/>
    </row>
    <row r="16" spans="1:10" ht="42.75" customHeight="1">
      <c r="A16" s="611" t="s">
        <v>71</v>
      </c>
      <c r="B16" s="611"/>
      <c r="C16" s="611"/>
      <c r="D16" s="611"/>
      <c r="E16" s="611"/>
      <c r="F16" s="611"/>
      <c r="G16" s="611"/>
      <c r="H16" s="611"/>
      <c r="I16" s="611"/>
      <c r="J16" s="347"/>
    </row>
    <row r="17" spans="1:10" ht="6" customHeight="1" thickBot="1">
      <c r="A17" s="506"/>
      <c r="B17" s="506"/>
      <c r="C17" s="506"/>
      <c r="D17" s="506"/>
      <c r="E17" s="506"/>
      <c r="F17" s="506"/>
      <c r="G17" s="506"/>
      <c r="H17" s="506"/>
      <c r="I17" s="506"/>
      <c r="J17" s="506"/>
    </row>
    <row r="18" spans="1:10" ht="30" customHeight="1" thickBot="1">
      <c r="A18" s="612" t="s">
        <v>60</v>
      </c>
      <c r="B18" s="613"/>
      <c r="C18" s="613"/>
      <c r="D18" s="348"/>
      <c r="E18" s="614" t="s">
        <v>64</v>
      </c>
      <c r="F18" s="615"/>
      <c r="G18" s="615"/>
      <c r="H18" s="616"/>
      <c r="I18" s="53" t="s">
        <v>61</v>
      </c>
      <c r="J18" s="349"/>
    </row>
    <row r="19" spans="1:10" ht="16.5">
      <c r="A19" s="606"/>
      <c r="B19" s="607"/>
      <c r="C19" s="607"/>
      <c r="D19" s="608"/>
      <c r="E19" s="609"/>
      <c r="F19" s="607"/>
      <c r="G19" s="607"/>
      <c r="H19" s="608"/>
      <c r="I19" s="350"/>
      <c r="J19" s="351"/>
    </row>
    <row r="20" spans="1:10" ht="16.5">
      <c r="A20" s="594"/>
      <c r="B20" s="595"/>
      <c r="C20" s="595"/>
      <c r="D20" s="596"/>
      <c r="E20" s="601"/>
      <c r="F20" s="595"/>
      <c r="G20" s="595"/>
      <c r="H20" s="596"/>
      <c r="I20" s="352"/>
      <c r="J20" s="351"/>
    </row>
    <row r="21" spans="1:10" ht="16.5">
      <c r="A21" s="594"/>
      <c r="B21" s="595"/>
      <c r="C21" s="595"/>
      <c r="D21" s="596"/>
      <c r="E21" s="601"/>
      <c r="F21" s="595"/>
      <c r="G21" s="595"/>
      <c r="H21" s="596"/>
      <c r="I21" s="352"/>
      <c r="J21" s="351"/>
    </row>
    <row r="22" spans="1:10" ht="16.5">
      <c r="A22" s="594"/>
      <c r="B22" s="595"/>
      <c r="C22" s="595"/>
      <c r="D22" s="596"/>
      <c r="E22" s="601"/>
      <c r="F22" s="595"/>
      <c r="G22" s="595"/>
      <c r="H22" s="596"/>
      <c r="I22" s="352"/>
      <c r="J22" s="351"/>
    </row>
    <row r="23" spans="1:10" ht="16.5">
      <c r="A23" s="594"/>
      <c r="B23" s="595"/>
      <c r="C23" s="595"/>
      <c r="D23" s="596"/>
      <c r="E23" s="601"/>
      <c r="F23" s="595"/>
      <c r="G23" s="595"/>
      <c r="H23" s="596"/>
      <c r="I23" s="352"/>
      <c r="J23" s="351"/>
    </row>
    <row r="24" spans="1:10" ht="16.5">
      <c r="A24" s="594"/>
      <c r="B24" s="595"/>
      <c r="C24" s="595"/>
      <c r="D24" s="596"/>
      <c r="E24" s="601"/>
      <c r="F24" s="595"/>
      <c r="G24" s="595"/>
      <c r="H24" s="596"/>
      <c r="I24" s="352"/>
      <c r="J24" s="351"/>
    </row>
    <row r="25" spans="1:10" ht="16.5">
      <c r="A25" s="594"/>
      <c r="B25" s="595"/>
      <c r="C25" s="595"/>
      <c r="D25" s="596"/>
      <c r="E25" s="601"/>
      <c r="F25" s="595"/>
      <c r="G25" s="595"/>
      <c r="H25" s="596"/>
      <c r="I25" s="352"/>
      <c r="J25" s="351"/>
    </row>
    <row r="26" spans="1:10" ht="16.5">
      <c r="A26" s="594"/>
      <c r="B26" s="595"/>
      <c r="C26" s="595"/>
      <c r="D26" s="596"/>
      <c r="E26" s="601"/>
      <c r="F26" s="595"/>
      <c r="G26" s="595"/>
      <c r="H26" s="596"/>
      <c r="I26" s="352"/>
      <c r="J26" s="351"/>
    </row>
    <row r="27" spans="1:10" ht="16.5">
      <c r="A27" s="594"/>
      <c r="B27" s="595"/>
      <c r="C27" s="595"/>
      <c r="D27" s="596"/>
      <c r="E27" s="601"/>
      <c r="F27" s="595"/>
      <c r="G27" s="595"/>
      <c r="H27" s="596"/>
      <c r="I27" s="352"/>
      <c r="J27" s="351"/>
    </row>
    <row r="28" spans="1:10" ht="17.25" thickBot="1">
      <c r="A28" s="597"/>
      <c r="B28" s="598"/>
      <c r="C28" s="598"/>
      <c r="D28" s="599"/>
      <c r="E28" s="600"/>
      <c r="F28" s="598"/>
      <c r="G28" s="598"/>
      <c r="H28" s="599"/>
      <c r="I28" s="353"/>
      <c r="J28" s="351"/>
    </row>
    <row r="29" ht="16.5">
      <c r="K29" s="354"/>
    </row>
  </sheetData>
  <sheetProtection/>
  <mergeCells count="33">
    <mergeCell ref="D6:E6"/>
    <mergeCell ref="F6:J6"/>
    <mergeCell ref="A8:A9"/>
    <mergeCell ref="B9:C9"/>
    <mergeCell ref="A1:K1"/>
    <mergeCell ref="A4:K4"/>
    <mergeCell ref="E21:H21"/>
    <mergeCell ref="A14:K14"/>
    <mergeCell ref="A16:I16"/>
    <mergeCell ref="A17:J17"/>
    <mergeCell ref="A18:C18"/>
    <mergeCell ref="E18:H18"/>
    <mergeCell ref="A21:D21"/>
    <mergeCell ref="B10:B11"/>
    <mergeCell ref="B8:C8"/>
    <mergeCell ref="A23:D23"/>
    <mergeCell ref="E23:H23"/>
    <mergeCell ref="A24:D24"/>
    <mergeCell ref="E24:H24"/>
    <mergeCell ref="A19:D19"/>
    <mergeCell ref="E19:H19"/>
    <mergeCell ref="A20:D20"/>
    <mergeCell ref="E20:H20"/>
    <mergeCell ref="A22:D22"/>
    <mergeCell ref="A28:D28"/>
    <mergeCell ref="E28:H28"/>
    <mergeCell ref="A25:D25"/>
    <mergeCell ref="E25:H25"/>
    <mergeCell ref="A26:D26"/>
    <mergeCell ref="E26:H26"/>
    <mergeCell ref="A27:D27"/>
    <mergeCell ref="E27:H27"/>
    <mergeCell ref="E22:H2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K23"/>
  <sheetViews>
    <sheetView showGridLines="0" view="pageLayout" zoomScale="89" zoomScaleSheetLayoutView="100" zoomScalePageLayoutView="89" workbookViewId="0" topLeftCell="A13">
      <selection activeCell="A17" sqref="A17:F17"/>
    </sheetView>
  </sheetViews>
  <sheetFormatPr defaultColWidth="9.00390625" defaultRowHeight="12.75"/>
  <cols>
    <col min="1" max="1" width="28.125" style="4" customWidth="1"/>
    <col min="2" max="3" width="9.125" style="4" customWidth="1"/>
    <col min="4" max="4" width="13.25390625" style="4" customWidth="1"/>
    <col min="5" max="5" width="20.375" style="4" customWidth="1"/>
    <col min="6" max="6" width="5.25390625" style="4" customWidth="1"/>
    <col min="7" max="7" width="8.125" style="4" customWidth="1"/>
    <col min="8" max="8" width="3.25390625" style="4" customWidth="1"/>
    <col min="9" max="9" width="2.875" style="4" customWidth="1"/>
    <col min="10" max="10" width="2.25390625" style="4" customWidth="1"/>
    <col min="11" max="11" width="18.875" style="4" customWidth="1"/>
    <col min="12" max="16384" width="9.125" style="4" customWidth="1"/>
  </cols>
  <sheetData>
    <row r="1" spans="1:6" ht="17.25">
      <c r="A1" s="466" t="s">
        <v>99</v>
      </c>
      <c r="B1" s="466"/>
      <c r="C1" s="466"/>
      <c r="D1" s="466"/>
      <c r="E1" s="466"/>
      <c r="F1" s="466"/>
    </row>
    <row r="2" spans="1:11" ht="15" thickBot="1">
      <c r="A2" s="150"/>
      <c r="B2" s="150"/>
      <c r="C2" s="150"/>
      <c r="D2" s="150"/>
      <c r="E2" s="150"/>
      <c r="F2" s="150"/>
      <c r="G2" s="33"/>
      <c r="H2" s="33"/>
      <c r="I2" s="34"/>
      <c r="J2" s="34"/>
      <c r="K2" s="34"/>
    </row>
    <row r="3" spans="1:10" ht="31.5" customHeight="1">
      <c r="A3" s="625" t="s">
        <v>172</v>
      </c>
      <c r="B3" s="626"/>
      <c r="C3" s="626"/>
      <c r="D3" s="626"/>
      <c r="E3" s="626"/>
      <c r="F3" s="627"/>
      <c r="G3" s="30"/>
      <c r="H3" s="30"/>
      <c r="I3" s="30"/>
      <c r="J3" s="35"/>
    </row>
    <row r="4" spans="1:10" ht="21.75" customHeight="1">
      <c r="A4" s="628" t="s">
        <v>16</v>
      </c>
      <c r="B4" s="629"/>
      <c r="C4" s="629"/>
      <c r="D4" s="629"/>
      <c r="E4" s="629"/>
      <c r="F4" s="630"/>
      <c r="G4" s="30"/>
      <c r="H4" s="30"/>
      <c r="I4" s="30"/>
      <c r="J4" s="35"/>
    </row>
    <row r="5" spans="1:10" ht="27" customHeight="1">
      <c r="A5" s="628" t="s">
        <v>173</v>
      </c>
      <c r="B5" s="629"/>
      <c r="C5" s="629"/>
      <c r="D5" s="629"/>
      <c r="E5" s="629"/>
      <c r="F5" s="630"/>
      <c r="G5" s="30"/>
      <c r="H5" s="30"/>
      <c r="I5" s="30"/>
      <c r="J5" s="35"/>
    </row>
    <row r="6" spans="1:6" ht="27" customHeight="1">
      <c r="A6" s="644" t="s">
        <v>174</v>
      </c>
      <c r="B6" s="645"/>
      <c r="C6" s="645"/>
      <c r="D6" s="645"/>
      <c r="E6" s="645"/>
      <c r="F6" s="646"/>
    </row>
    <row r="7" spans="1:6" ht="19.5" customHeight="1" thickBot="1">
      <c r="A7" s="644" t="s">
        <v>175</v>
      </c>
      <c r="B7" s="645"/>
      <c r="C7" s="645"/>
      <c r="D7" s="645"/>
      <c r="E7" s="355"/>
      <c r="F7" s="356"/>
    </row>
    <row r="8" spans="1:6" ht="19.5" customHeight="1">
      <c r="A8" s="644" t="s">
        <v>117</v>
      </c>
      <c r="B8" s="645"/>
      <c r="C8" s="645"/>
      <c r="D8" s="645"/>
      <c r="E8" s="357"/>
      <c r="F8" s="356"/>
    </row>
    <row r="9" spans="1:9" ht="19.5" customHeight="1">
      <c r="A9" s="628" t="s">
        <v>176</v>
      </c>
      <c r="B9" s="629"/>
      <c r="C9" s="629"/>
      <c r="D9" s="629"/>
      <c r="E9" s="629"/>
      <c r="F9" s="630"/>
      <c r="G9" s="29"/>
      <c r="H9" s="29"/>
      <c r="I9" s="29"/>
    </row>
    <row r="10" spans="1:9" ht="19.5" customHeight="1">
      <c r="A10" s="650" t="s">
        <v>177</v>
      </c>
      <c r="B10" s="651"/>
      <c r="C10" s="651"/>
      <c r="D10" s="651"/>
      <c r="E10" s="651"/>
      <c r="F10" s="652"/>
      <c r="G10" s="29"/>
      <c r="H10" s="29"/>
      <c r="I10" s="29"/>
    </row>
    <row r="11" spans="1:6" ht="19.5" customHeight="1" thickBot="1">
      <c r="A11" s="653" t="s">
        <v>178</v>
      </c>
      <c r="B11" s="654"/>
      <c r="C11" s="654"/>
      <c r="D11" s="654"/>
      <c r="E11" s="654"/>
      <c r="F11" s="655"/>
    </row>
    <row r="12" spans="1:6" ht="20.25" customHeight="1">
      <c r="A12" s="637" t="s">
        <v>41</v>
      </c>
      <c r="B12" s="656"/>
      <c r="C12" s="656"/>
      <c r="D12" s="656"/>
      <c r="E12" s="656"/>
      <c r="F12" s="657"/>
    </row>
    <row r="13" spans="1:6" ht="121.5" customHeight="1" thickBot="1">
      <c r="A13" s="658" t="s">
        <v>179</v>
      </c>
      <c r="B13" s="659"/>
      <c r="C13" s="659"/>
      <c r="D13" s="659"/>
      <c r="E13" s="659"/>
      <c r="F13" s="660"/>
    </row>
    <row r="14" spans="1:6" ht="17.25" customHeight="1">
      <c r="A14" s="358" t="s">
        <v>180</v>
      </c>
      <c r="B14" s="359"/>
      <c r="C14" s="359"/>
      <c r="D14" s="359"/>
      <c r="E14" s="359"/>
      <c r="F14" s="360"/>
    </row>
    <row r="15" spans="1:6" ht="29.25" customHeight="1">
      <c r="A15" s="361" t="s">
        <v>181</v>
      </c>
      <c r="B15" s="362"/>
      <c r="C15" s="643" t="s">
        <v>182</v>
      </c>
      <c r="D15" s="635"/>
      <c r="E15" s="635"/>
      <c r="F15" s="636"/>
    </row>
    <row r="16" spans="1:11" ht="57.75" customHeight="1">
      <c r="A16" s="363"/>
      <c r="B16" s="362"/>
      <c r="C16" s="643" t="s">
        <v>183</v>
      </c>
      <c r="D16" s="635"/>
      <c r="E16" s="635"/>
      <c r="F16" s="636"/>
      <c r="G16" s="38"/>
      <c r="H16" s="38"/>
      <c r="I16" s="38"/>
      <c r="J16" s="40"/>
      <c r="K16" s="33"/>
    </row>
    <row r="17" spans="1:11" ht="71.25" customHeight="1" thickBot="1">
      <c r="A17" s="634" t="s">
        <v>184</v>
      </c>
      <c r="B17" s="635"/>
      <c r="C17" s="635"/>
      <c r="D17" s="635"/>
      <c r="E17" s="635"/>
      <c r="F17" s="636"/>
      <c r="G17" s="38"/>
      <c r="H17" s="38"/>
      <c r="I17" s="38"/>
      <c r="J17" s="40"/>
      <c r="K17" s="33"/>
    </row>
    <row r="18" spans="1:9" ht="14.25" customHeight="1">
      <c r="A18" s="637" t="s">
        <v>185</v>
      </c>
      <c r="B18" s="638"/>
      <c r="C18" s="638"/>
      <c r="D18" s="638"/>
      <c r="E18" s="638"/>
      <c r="F18" s="639"/>
      <c r="G18" s="27"/>
      <c r="H18" s="27"/>
      <c r="I18" s="27"/>
    </row>
    <row r="19" spans="1:6" ht="105.75" customHeight="1" thickBot="1">
      <c r="A19" s="640" t="s">
        <v>118</v>
      </c>
      <c r="B19" s="641"/>
      <c r="C19" s="641"/>
      <c r="D19" s="641"/>
      <c r="E19" s="641"/>
      <c r="F19" s="642"/>
    </row>
    <row r="20" spans="1:6" ht="14.25">
      <c r="A20" s="37" t="s">
        <v>10</v>
      </c>
      <c r="B20" s="661"/>
      <c r="C20" s="662"/>
      <c r="D20" s="662"/>
      <c r="E20" s="662"/>
      <c r="F20" s="663"/>
    </row>
    <row r="21" spans="1:6" ht="14.25">
      <c r="A21" s="39" t="s">
        <v>17</v>
      </c>
      <c r="B21" s="631"/>
      <c r="C21" s="632"/>
      <c r="D21" s="632"/>
      <c r="E21" s="632"/>
      <c r="F21" s="633"/>
    </row>
    <row r="22" spans="1:6" ht="14.25">
      <c r="A22" s="39" t="s">
        <v>21</v>
      </c>
      <c r="B22" s="631"/>
      <c r="C22" s="632"/>
      <c r="D22" s="632"/>
      <c r="E22" s="632"/>
      <c r="F22" s="633"/>
    </row>
    <row r="23" spans="1:6" ht="15" thickBot="1">
      <c r="A23" s="41" t="s">
        <v>11</v>
      </c>
      <c r="B23" s="647"/>
      <c r="C23" s="648"/>
      <c r="D23" s="648"/>
      <c r="E23" s="648"/>
      <c r="F23" s="649"/>
    </row>
  </sheetData>
  <sheetProtection/>
  <mergeCells count="21">
    <mergeCell ref="B20:F20"/>
    <mergeCell ref="C16:F16"/>
    <mergeCell ref="B22:F22"/>
    <mergeCell ref="A6:F6"/>
    <mergeCell ref="B23:F23"/>
    <mergeCell ref="A10:F10"/>
    <mergeCell ref="A7:D7"/>
    <mergeCell ref="A8:D8"/>
    <mergeCell ref="A11:F11"/>
    <mergeCell ref="A12:F12"/>
    <mergeCell ref="A13:F13"/>
    <mergeCell ref="A1:F1"/>
    <mergeCell ref="A3:F3"/>
    <mergeCell ref="A4:F4"/>
    <mergeCell ref="A5:F5"/>
    <mergeCell ref="A9:F9"/>
    <mergeCell ref="B21:F21"/>
    <mergeCell ref="A17:F17"/>
    <mergeCell ref="A18:F18"/>
    <mergeCell ref="A19:F19"/>
    <mergeCell ref="C15:F15"/>
  </mergeCells>
  <dataValidations count="2">
    <dataValidation type="list" allowBlank="1" showInputMessage="1" showErrorMessage="1" prompt="vyberte z možností" sqref="E8">
      <formula1>"žadatel JE,žadatel NENÍ"</formula1>
    </dataValidation>
    <dataValidation type="list" allowBlank="1" showInputMessage="1" showErrorMessage="1" sqref="E7">
      <formula1>"investiční,neinvestiční,kombinace "</formula1>
    </dataValidation>
  </dataValidations>
  <printOptions/>
  <pageMargins left="0.7874015748031497" right="0.7874015748031497" top="0.5118110236220472" bottom="1.1811023622047245" header="0" footer="0.3937007874015748"/>
  <pageSetup horizontalDpi="600" verticalDpi="600" orientation="portrait" paperSize="9" r:id="rId3"/>
  <headerFooter alignWithMargins="0">
    <oddFooter>&amp;L&amp;G&amp;R7/8</oddFooter>
  </headerFooter>
  <legacyDrawing r:id="rId1"/>
  <legacyDrawingHF r:id="rId2"/>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223"/>
  <sheetViews>
    <sheetView showGridLines="0" view="pageLayout" zoomScaleNormal="85" zoomScaleSheetLayoutView="100" workbookViewId="0" topLeftCell="A7">
      <selection activeCell="C33" sqref="C33"/>
    </sheetView>
  </sheetViews>
  <sheetFormatPr defaultColWidth="9.00390625" defaultRowHeight="12.75"/>
  <cols>
    <col min="1" max="1" width="28.625" style="307" customWidth="1"/>
    <col min="2" max="2" width="2.625" style="307" customWidth="1"/>
    <col min="3" max="3" width="112.875" style="307" customWidth="1"/>
    <col min="4" max="4" width="34.875" style="307" customWidth="1"/>
    <col min="5" max="16384" width="9.125" style="307" customWidth="1"/>
  </cols>
  <sheetData>
    <row r="1" spans="1:10" s="150" customFormat="1" ht="14.25">
      <c r="A1" s="3" t="s">
        <v>12</v>
      </c>
      <c r="B1" s="4"/>
      <c r="C1" s="4"/>
      <c r="D1" s="4"/>
      <c r="E1" s="4"/>
      <c r="F1" s="4"/>
      <c r="G1" s="4"/>
      <c r="H1" s="4"/>
      <c r="I1" s="4"/>
      <c r="J1" s="4"/>
    </row>
    <row r="2" spans="1:10" ht="14.25">
      <c r="A2" s="27"/>
      <c r="B2" s="27"/>
      <c r="C2" s="27"/>
      <c r="D2" s="27"/>
      <c r="E2" s="27"/>
      <c r="F2" s="27"/>
      <c r="G2" s="27"/>
      <c r="H2" s="27"/>
      <c r="I2" s="27"/>
      <c r="J2" s="27"/>
    </row>
    <row r="3" spans="1:10" ht="14.25">
      <c r="A3" s="664" t="s">
        <v>151</v>
      </c>
      <c r="B3" s="664"/>
      <c r="C3" s="664"/>
      <c r="D3" s="27"/>
      <c r="E3" s="27"/>
      <c r="F3" s="27"/>
      <c r="G3" s="27"/>
      <c r="H3" s="27"/>
      <c r="I3" s="27"/>
      <c r="J3" s="27"/>
    </row>
    <row r="4" spans="1:10" ht="14.25">
      <c r="A4" s="306"/>
      <c r="B4" s="306"/>
      <c r="C4" s="27"/>
      <c r="D4" s="27"/>
      <c r="E4" s="27"/>
      <c r="F4" s="27"/>
      <c r="G4" s="27"/>
      <c r="H4" s="27"/>
      <c r="I4" s="27"/>
      <c r="J4" s="27"/>
    </row>
    <row r="5" spans="1:10" ht="14.25">
      <c r="A5" s="665" t="s">
        <v>152</v>
      </c>
      <c r="B5" s="665"/>
      <c r="C5" s="665"/>
      <c r="D5" s="27"/>
      <c r="E5" s="27"/>
      <c r="F5" s="27"/>
      <c r="G5" s="27"/>
      <c r="H5" s="27"/>
      <c r="I5" s="27"/>
      <c r="J5" s="27"/>
    </row>
    <row r="6" spans="1:10" ht="13.5" customHeight="1">
      <c r="A6" s="27"/>
      <c r="B6" s="27"/>
      <c r="C6" s="27"/>
      <c r="D6" s="27"/>
      <c r="E6" s="27"/>
      <c r="F6" s="27"/>
      <c r="G6" s="27"/>
      <c r="H6" s="27"/>
      <c r="I6" s="27"/>
      <c r="J6" s="27"/>
    </row>
    <row r="7" spans="1:10" s="309" customFormat="1" ht="14.25">
      <c r="A7" s="31"/>
      <c r="B7" s="28"/>
      <c r="C7" s="308" t="s">
        <v>153</v>
      </c>
      <c r="D7" s="30"/>
      <c r="E7" s="30"/>
      <c r="F7" s="30"/>
      <c r="G7" s="30"/>
      <c r="H7" s="30"/>
      <c r="I7" s="30"/>
      <c r="J7" s="30"/>
    </row>
    <row r="8" spans="1:10" s="309" customFormat="1" ht="14.25">
      <c r="A8" s="31"/>
      <c r="B8" s="28"/>
      <c r="C8" s="29" t="s">
        <v>154</v>
      </c>
      <c r="D8" s="29"/>
      <c r="E8" s="29"/>
      <c r="F8" s="29"/>
      <c r="G8" s="29"/>
      <c r="H8" s="29"/>
      <c r="I8" s="29"/>
      <c r="J8" s="29"/>
    </row>
    <row r="9" spans="1:10" s="309" customFormat="1" ht="14.25">
      <c r="A9" s="31"/>
      <c r="B9" s="28"/>
      <c r="C9" s="308" t="s">
        <v>155</v>
      </c>
      <c r="D9" s="30"/>
      <c r="E9" s="30"/>
      <c r="F9" s="30"/>
      <c r="G9" s="30"/>
      <c r="H9" s="30"/>
      <c r="I9" s="30"/>
      <c r="J9" s="30"/>
    </row>
    <row r="10" spans="1:10" s="309" customFormat="1" ht="14.25">
      <c r="A10" s="31"/>
      <c r="B10" s="28"/>
      <c r="C10" s="308" t="s">
        <v>156</v>
      </c>
      <c r="D10" s="30"/>
      <c r="E10" s="30"/>
      <c r="F10" s="30"/>
      <c r="G10" s="30"/>
      <c r="H10" s="30"/>
      <c r="I10" s="30"/>
      <c r="J10" s="30"/>
    </row>
    <row r="11" spans="1:10" s="309" customFormat="1" ht="14.25">
      <c r="A11" s="31"/>
      <c r="B11" s="28"/>
      <c r="C11" s="308" t="s">
        <v>157</v>
      </c>
      <c r="D11" s="30"/>
      <c r="E11" s="30"/>
      <c r="F11" s="30"/>
      <c r="G11" s="30"/>
      <c r="H11" s="30"/>
      <c r="I11" s="30"/>
      <c r="J11" s="30"/>
    </row>
    <row r="12" spans="1:10" s="309" customFormat="1" ht="12" customHeight="1">
      <c r="A12" s="31"/>
      <c r="B12" s="31"/>
      <c r="C12" s="30"/>
      <c r="D12" s="30"/>
      <c r="E12" s="30"/>
      <c r="F12" s="30"/>
      <c r="G12" s="30"/>
      <c r="H12" s="30"/>
      <c r="I12" s="30"/>
      <c r="J12" s="30"/>
    </row>
    <row r="13" spans="1:10" s="150" customFormat="1" ht="14.25">
      <c r="A13" s="665" t="s">
        <v>158</v>
      </c>
      <c r="B13" s="665"/>
      <c r="C13" s="665"/>
      <c r="D13" s="4"/>
      <c r="E13" s="4"/>
      <c r="F13" s="4"/>
      <c r="G13" s="4"/>
      <c r="H13" s="4"/>
      <c r="I13" s="4"/>
      <c r="J13" s="4"/>
    </row>
    <row r="14" spans="1:10" ht="14.25" customHeight="1">
      <c r="A14" s="27"/>
      <c r="B14" s="28"/>
      <c r="C14" s="319" t="s">
        <v>186</v>
      </c>
      <c r="D14" s="30"/>
      <c r="E14" s="30"/>
      <c r="F14" s="30"/>
      <c r="G14" s="30"/>
      <c r="H14" s="30"/>
      <c r="I14" s="30"/>
      <c r="J14" s="30"/>
    </row>
    <row r="15" spans="1:10" ht="14.25" customHeight="1">
      <c r="A15" s="27"/>
      <c r="B15" s="28"/>
      <c r="C15" s="319" t="s">
        <v>187</v>
      </c>
      <c r="D15" s="30"/>
      <c r="E15" s="30"/>
      <c r="F15" s="30"/>
      <c r="G15" s="30"/>
      <c r="H15" s="30"/>
      <c r="I15" s="30"/>
      <c r="J15" s="30"/>
    </row>
    <row r="16" spans="1:10" ht="14.25" customHeight="1">
      <c r="A16" s="27"/>
      <c r="B16" s="28"/>
      <c r="C16" s="319" t="s">
        <v>162</v>
      </c>
      <c r="D16" s="30"/>
      <c r="E16" s="30"/>
      <c r="F16" s="30"/>
      <c r="G16" s="30"/>
      <c r="H16" s="30"/>
      <c r="I16" s="30"/>
      <c r="J16" s="30"/>
    </row>
    <row r="17" spans="1:10" ht="14.25" customHeight="1">
      <c r="A17" s="27"/>
      <c r="B17" s="28"/>
      <c r="C17" s="364" t="s">
        <v>188</v>
      </c>
      <c r="D17" s="30"/>
      <c r="E17" s="30"/>
      <c r="F17" s="30"/>
      <c r="G17" s="30"/>
      <c r="H17" s="30"/>
      <c r="I17" s="30"/>
      <c r="J17" s="30"/>
    </row>
    <row r="18" spans="1:10" ht="14.25" customHeight="1">
      <c r="A18" s="27"/>
      <c r="B18" s="28"/>
      <c r="C18" s="364" t="s">
        <v>189</v>
      </c>
      <c r="D18" s="30"/>
      <c r="E18" s="30"/>
      <c r="F18" s="30"/>
      <c r="G18" s="30"/>
      <c r="H18" s="30"/>
      <c r="I18" s="30"/>
      <c r="J18" s="30"/>
    </row>
    <row r="19" spans="1:10" ht="14.25" customHeight="1">
      <c r="A19" s="27"/>
      <c r="B19" s="28"/>
      <c r="C19" s="364" t="s">
        <v>190</v>
      </c>
      <c r="D19" s="30"/>
      <c r="E19" s="30"/>
      <c r="F19" s="30"/>
      <c r="G19" s="30"/>
      <c r="H19" s="30"/>
      <c r="I19" s="30"/>
      <c r="J19" s="30"/>
    </row>
    <row r="20" spans="1:10" ht="14.25" customHeight="1">
      <c r="A20" s="27"/>
      <c r="B20" s="28"/>
      <c r="C20" s="364" t="s">
        <v>191</v>
      </c>
      <c r="D20" s="30"/>
      <c r="E20" s="30"/>
      <c r="F20" s="30"/>
      <c r="G20" s="30"/>
      <c r="H20" s="30"/>
      <c r="I20" s="30"/>
      <c r="J20" s="30"/>
    </row>
    <row r="21" spans="1:10" ht="14.25" customHeight="1">
      <c r="A21" s="27"/>
      <c r="B21" s="28"/>
      <c r="C21" s="364" t="s">
        <v>192</v>
      </c>
      <c r="D21" s="30"/>
      <c r="E21" s="30"/>
      <c r="F21" s="30"/>
      <c r="G21" s="30"/>
      <c r="H21" s="30"/>
      <c r="I21" s="30"/>
      <c r="J21" s="30"/>
    </row>
    <row r="22" spans="1:10" ht="30.75" customHeight="1">
      <c r="A22" s="27"/>
      <c r="B22" s="28"/>
      <c r="C22" s="320" t="s">
        <v>159</v>
      </c>
      <c r="D22" s="29"/>
      <c r="E22" s="29"/>
      <c r="F22" s="29"/>
      <c r="G22" s="29"/>
      <c r="H22" s="29"/>
      <c r="I22" s="29"/>
      <c r="J22" s="29"/>
    </row>
    <row r="23" spans="1:10" ht="16.5" customHeight="1">
      <c r="A23" s="27"/>
      <c r="B23" s="28"/>
      <c r="C23" s="320"/>
      <c r="D23" s="29"/>
      <c r="E23" s="29"/>
      <c r="F23" s="29"/>
      <c r="G23" s="29"/>
      <c r="H23" s="29"/>
      <c r="I23" s="29"/>
      <c r="J23" s="29"/>
    </row>
    <row r="24" spans="1:10" ht="18" customHeight="1">
      <c r="A24" s="27"/>
      <c r="B24" s="28"/>
      <c r="C24" s="319"/>
      <c r="D24" s="30"/>
      <c r="E24" s="30"/>
      <c r="F24" s="30"/>
      <c r="G24" s="30"/>
      <c r="H24" s="30"/>
      <c r="I24" s="30"/>
      <c r="J24" s="30"/>
    </row>
    <row r="25" spans="1:10" ht="18" customHeight="1">
      <c r="A25" s="27"/>
      <c r="B25" s="28"/>
      <c r="C25" s="320"/>
      <c r="D25" s="29"/>
      <c r="E25" s="29"/>
      <c r="F25" s="29"/>
      <c r="G25" s="29"/>
      <c r="H25" s="29"/>
      <c r="I25" s="29"/>
      <c r="J25" s="29"/>
    </row>
    <row r="26" spans="1:10" ht="16.5" customHeight="1">
      <c r="A26" s="27"/>
      <c r="B26" s="28"/>
      <c r="C26" s="320"/>
      <c r="D26" s="29"/>
      <c r="E26" s="29"/>
      <c r="F26" s="29"/>
      <c r="G26" s="29"/>
      <c r="H26" s="29"/>
      <c r="I26" s="29"/>
      <c r="J26" s="29"/>
    </row>
    <row r="27" spans="1:10" ht="18" customHeight="1">
      <c r="A27" s="27"/>
      <c r="B27" s="28"/>
      <c r="C27" s="319"/>
      <c r="D27" s="30"/>
      <c r="E27" s="30"/>
      <c r="F27" s="30"/>
      <c r="G27" s="30"/>
      <c r="H27" s="30"/>
      <c r="I27" s="30"/>
      <c r="J27" s="30"/>
    </row>
    <row r="28" spans="1:10" ht="18" customHeight="1">
      <c r="A28" s="27"/>
      <c r="B28" s="28"/>
      <c r="C28" s="320"/>
      <c r="D28" s="29"/>
      <c r="E28" s="29"/>
      <c r="F28" s="29"/>
      <c r="G28" s="29"/>
      <c r="H28" s="29"/>
      <c r="I28" s="29"/>
      <c r="J28" s="29"/>
    </row>
    <row r="29" spans="1:10" ht="14.25">
      <c r="A29" s="27"/>
      <c r="B29" s="321"/>
      <c r="C29" s="322"/>
      <c r="D29" s="29"/>
      <c r="E29" s="29"/>
      <c r="F29" s="29"/>
      <c r="G29" s="29"/>
      <c r="H29" s="29"/>
      <c r="I29" s="29"/>
      <c r="J29" s="29"/>
    </row>
    <row r="30" spans="1:12" ht="12.75" customHeight="1">
      <c r="A30" s="40"/>
      <c r="B30" s="323"/>
      <c r="C30" s="324"/>
      <c r="D30" s="30"/>
      <c r="E30" s="30"/>
      <c r="F30" s="30"/>
      <c r="G30" s="30"/>
      <c r="H30" s="30"/>
      <c r="I30" s="30"/>
      <c r="J30" s="30"/>
      <c r="K30" s="310"/>
      <c r="L30" s="310"/>
    </row>
    <row r="31" spans="1:10" ht="14.25">
      <c r="A31" s="311" t="s">
        <v>160</v>
      </c>
      <c r="B31" s="28"/>
      <c r="C31" s="666" t="s">
        <v>161</v>
      </c>
      <c r="D31" s="312"/>
      <c r="E31" s="312"/>
      <c r="F31" s="312"/>
      <c r="G31" s="312"/>
      <c r="H31" s="312"/>
      <c r="I31" s="312"/>
      <c r="J31" s="312"/>
    </row>
    <row r="32" spans="1:10" ht="14.25">
      <c r="A32" s="313"/>
      <c r="B32" s="4"/>
      <c r="C32" s="666"/>
      <c r="D32" s="312"/>
      <c r="E32" s="312"/>
      <c r="F32" s="312"/>
      <c r="G32" s="312"/>
      <c r="H32" s="312"/>
      <c r="I32" s="312"/>
      <c r="J32" s="312"/>
    </row>
    <row r="33" spans="1:10" ht="14.25">
      <c r="A33" s="27"/>
      <c r="B33" s="27"/>
      <c r="C33" s="27"/>
      <c r="D33" s="4"/>
      <c r="E33" s="312"/>
      <c r="F33" s="312"/>
      <c r="G33" s="312"/>
      <c r="H33" s="312"/>
      <c r="I33" s="312"/>
      <c r="J33" s="312"/>
    </row>
    <row r="34" spans="1:10" ht="14.25">
      <c r="A34" s="27"/>
      <c r="B34" s="27"/>
      <c r="C34" s="27"/>
      <c r="D34" s="4"/>
      <c r="E34" s="312"/>
      <c r="F34" s="312"/>
      <c r="G34" s="312"/>
      <c r="H34" s="312"/>
      <c r="I34" s="312"/>
      <c r="J34" s="312"/>
    </row>
    <row r="35" spans="1:10" ht="27.75" customHeight="1">
      <c r="A35" s="667"/>
      <c r="B35" s="667"/>
      <c r="C35" s="667"/>
      <c r="D35" s="4"/>
      <c r="E35" s="312"/>
      <c r="F35" s="312"/>
      <c r="G35" s="312"/>
      <c r="H35" s="312"/>
      <c r="I35" s="312"/>
      <c r="J35" s="312"/>
    </row>
    <row r="36" spans="1:10" ht="12.75">
      <c r="A36" s="314"/>
      <c r="B36" s="314"/>
      <c r="C36" s="315"/>
      <c r="D36" s="316"/>
      <c r="E36" s="316"/>
      <c r="F36" s="316"/>
      <c r="G36" s="316"/>
      <c r="H36" s="316"/>
      <c r="I36" s="316"/>
      <c r="J36" s="316"/>
    </row>
    <row r="37" spans="1:10" ht="12.75">
      <c r="A37" s="314"/>
      <c r="B37" s="314"/>
      <c r="C37" s="317"/>
      <c r="D37" s="316"/>
      <c r="E37" s="316"/>
      <c r="F37" s="316"/>
      <c r="G37" s="316"/>
      <c r="H37" s="316"/>
      <c r="I37" s="316"/>
      <c r="J37" s="316"/>
    </row>
    <row r="38" spans="1:10" ht="12.75">
      <c r="A38" s="314"/>
      <c r="B38" s="314"/>
      <c r="C38" s="318"/>
      <c r="D38" s="316"/>
      <c r="E38" s="316"/>
      <c r="F38" s="316"/>
      <c r="G38" s="316"/>
      <c r="H38" s="316"/>
      <c r="I38" s="316"/>
      <c r="J38" s="316"/>
    </row>
    <row r="39" spans="1:10" ht="12.75">
      <c r="A39" s="314"/>
      <c r="B39" s="314"/>
      <c r="C39" s="315"/>
      <c r="D39" s="316"/>
      <c r="E39" s="316"/>
      <c r="F39" s="316"/>
      <c r="G39" s="316"/>
      <c r="H39" s="316"/>
      <c r="I39" s="316"/>
      <c r="J39" s="316"/>
    </row>
    <row r="40" spans="1:10" ht="12.75">
      <c r="A40" s="314"/>
      <c r="B40" s="314"/>
      <c r="C40" s="315"/>
      <c r="D40" s="316"/>
      <c r="E40" s="316"/>
      <c r="F40" s="316"/>
      <c r="G40" s="316"/>
      <c r="H40" s="316"/>
      <c r="I40" s="316"/>
      <c r="J40" s="316"/>
    </row>
    <row r="41" spans="1:10" ht="12.75">
      <c r="A41" s="314"/>
      <c r="B41" s="314"/>
      <c r="C41" s="318"/>
      <c r="D41" s="316"/>
      <c r="E41" s="316"/>
      <c r="F41" s="316"/>
      <c r="G41" s="316"/>
      <c r="H41" s="316"/>
      <c r="I41" s="316"/>
      <c r="J41" s="316"/>
    </row>
    <row r="42" spans="1:10" ht="12.75" customHeight="1">
      <c r="A42" s="316"/>
      <c r="B42" s="316"/>
      <c r="C42" s="316"/>
      <c r="D42" s="316"/>
      <c r="E42" s="316"/>
      <c r="F42" s="316"/>
      <c r="G42" s="316"/>
      <c r="H42" s="316"/>
      <c r="I42" s="316"/>
      <c r="J42" s="316"/>
    </row>
    <row r="43" spans="1:10" ht="12.75">
      <c r="A43" s="316"/>
      <c r="B43" s="316"/>
      <c r="C43" s="316"/>
      <c r="D43" s="316"/>
      <c r="E43" s="316"/>
      <c r="F43" s="316"/>
      <c r="G43" s="316"/>
      <c r="H43" s="316"/>
      <c r="I43" s="316"/>
      <c r="J43" s="316"/>
    </row>
    <row r="44" spans="1:10" ht="12.75" customHeight="1">
      <c r="A44" s="316"/>
      <c r="B44" s="316"/>
      <c r="C44" s="316"/>
      <c r="D44" s="316"/>
      <c r="E44" s="316"/>
      <c r="F44" s="316"/>
      <c r="G44" s="316"/>
      <c r="H44" s="316"/>
      <c r="I44" s="316"/>
      <c r="J44" s="316"/>
    </row>
    <row r="45" spans="1:10" ht="12.75">
      <c r="A45" s="316"/>
      <c r="B45" s="316"/>
      <c r="C45" s="316"/>
      <c r="D45" s="316"/>
      <c r="E45" s="316"/>
      <c r="F45" s="316"/>
      <c r="G45" s="316"/>
      <c r="H45" s="316"/>
      <c r="I45" s="316"/>
      <c r="J45" s="316"/>
    </row>
    <row r="46" spans="1:10" ht="12.75">
      <c r="A46" s="316"/>
      <c r="B46" s="316"/>
      <c r="C46" s="316"/>
      <c r="D46" s="316"/>
      <c r="E46" s="316"/>
      <c r="F46" s="316"/>
      <c r="G46" s="316"/>
      <c r="H46" s="316"/>
      <c r="I46" s="316"/>
      <c r="J46" s="316"/>
    </row>
    <row r="47" spans="1:10" ht="12.75">
      <c r="A47" s="316"/>
      <c r="B47" s="316"/>
      <c r="C47" s="316"/>
      <c r="D47" s="316"/>
      <c r="E47" s="316"/>
      <c r="F47" s="316"/>
      <c r="G47" s="316"/>
      <c r="H47" s="316"/>
      <c r="I47" s="316"/>
      <c r="J47" s="316"/>
    </row>
    <row r="48" spans="1:10" ht="12.75">
      <c r="A48" s="316"/>
      <c r="B48" s="316"/>
      <c r="C48" s="316"/>
      <c r="D48" s="316"/>
      <c r="E48" s="316"/>
      <c r="F48" s="316"/>
      <c r="G48" s="316"/>
      <c r="H48" s="316"/>
      <c r="I48" s="316"/>
      <c r="J48" s="316"/>
    </row>
    <row r="49" spans="1:10" ht="12.75">
      <c r="A49" s="316"/>
      <c r="B49" s="316"/>
      <c r="C49" s="316"/>
      <c r="D49" s="316"/>
      <c r="E49" s="316"/>
      <c r="F49" s="316"/>
      <c r="G49" s="316"/>
      <c r="H49" s="316"/>
      <c r="I49" s="316"/>
      <c r="J49" s="316"/>
    </row>
    <row r="50" spans="1:10" ht="12.75">
      <c r="A50" s="316"/>
      <c r="B50" s="316"/>
      <c r="C50" s="316"/>
      <c r="D50" s="316"/>
      <c r="E50" s="316"/>
      <c r="F50" s="316"/>
      <c r="G50" s="316"/>
      <c r="H50" s="316"/>
      <c r="I50" s="316"/>
      <c r="J50" s="316"/>
    </row>
    <row r="51" spans="1:10" ht="12.75">
      <c r="A51" s="316"/>
      <c r="B51" s="316"/>
      <c r="C51" s="316"/>
      <c r="D51" s="316"/>
      <c r="E51" s="316"/>
      <c r="F51" s="316"/>
      <c r="G51" s="316"/>
      <c r="H51" s="316"/>
      <c r="I51" s="316"/>
      <c r="J51" s="316"/>
    </row>
    <row r="52" spans="1:10" ht="12.75">
      <c r="A52" s="316"/>
      <c r="B52" s="316"/>
      <c r="C52" s="316"/>
      <c r="D52" s="316"/>
      <c r="E52" s="316"/>
      <c r="F52" s="316"/>
      <c r="G52" s="316"/>
      <c r="H52" s="316"/>
      <c r="I52" s="316"/>
      <c r="J52" s="316"/>
    </row>
    <row r="53" spans="1:10" ht="12.75">
      <c r="A53" s="316"/>
      <c r="B53" s="316"/>
      <c r="C53" s="316"/>
      <c r="D53" s="316"/>
      <c r="E53" s="316"/>
      <c r="F53" s="316"/>
      <c r="G53" s="316"/>
      <c r="H53" s="316"/>
      <c r="I53" s="316"/>
      <c r="J53" s="316"/>
    </row>
    <row r="54" spans="1:10" ht="12.75">
      <c r="A54" s="316"/>
      <c r="B54" s="316"/>
      <c r="C54" s="316"/>
      <c r="D54" s="316"/>
      <c r="E54" s="316"/>
      <c r="F54" s="316"/>
      <c r="G54" s="316"/>
      <c r="H54" s="316"/>
      <c r="I54" s="316"/>
      <c r="J54" s="316"/>
    </row>
    <row r="55" spans="1:10" ht="12.75">
      <c r="A55" s="316"/>
      <c r="B55" s="316"/>
      <c r="C55" s="316"/>
      <c r="D55" s="316"/>
      <c r="E55" s="316"/>
      <c r="F55" s="316"/>
      <c r="G55" s="316"/>
      <c r="H55" s="316"/>
      <c r="I55" s="316"/>
      <c r="J55" s="316"/>
    </row>
    <row r="56" spans="1:10" ht="12.75">
      <c r="A56" s="316"/>
      <c r="B56" s="316"/>
      <c r="C56" s="316"/>
      <c r="D56" s="316"/>
      <c r="E56" s="316"/>
      <c r="F56" s="316"/>
      <c r="G56" s="316"/>
      <c r="H56" s="316"/>
      <c r="I56" s="316"/>
      <c r="J56" s="316"/>
    </row>
    <row r="57" spans="1:10" ht="12.75">
      <c r="A57" s="316"/>
      <c r="B57" s="316"/>
      <c r="C57" s="316"/>
      <c r="D57" s="316"/>
      <c r="E57" s="316"/>
      <c r="F57" s="316"/>
      <c r="G57" s="316"/>
      <c r="H57" s="316"/>
      <c r="I57" s="316"/>
      <c r="J57" s="316"/>
    </row>
    <row r="58" spans="1:10" ht="12.75">
      <c r="A58" s="316"/>
      <c r="B58" s="316"/>
      <c r="C58" s="316"/>
      <c r="D58" s="316"/>
      <c r="E58" s="316"/>
      <c r="F58" s="316"/>
      <c r="G58" s="316"/>
      <c r="H58" s="316"/>
      <c r="I58" s="316"/>
      <c r="J58" s="316"/>
    </row>
    <row r="59" spans="1:10" ht="12.75">
      <c r="A59" s="316"/>
      <c r="B59" s="316"/>
      <c r="C59" s="316"/>
      <c r="D59" s="316"/>
      <c r="E59" s="316"/>
      <c r="F59" s="316"/>
      <c r="G59" s="316"/>
      <c r="H59" s="316"/>
      <c r="I59" s="316"/>
      <c r="J59" s="316"/>
    </row>
    <row r="60" spans="1:10" ht="12.75">
      <c r="A60" s="316"/>
      <c r="B60" s="316"/>
      <c r="C60" s="316"/>
      <c r="D60" s="316"/>
      <c r="E60" s="316"/>
      <c r="F60" s="316"/>
      <c r="G60" s="316"/>
      <c r="H60" s="316"/>
      <c r="I60" s="316"/>
      <c r="J60" s="316"/>
    </row>
    <row r="61" spans="1:10" ht="12.75">
      <c r="A61" s="316"/>
      <c r="B61" s="316"/>
      <c r="C61" s="316"/>
      <c r="D61" s="316"/>
      <c r="E61" s="316"/>
      <c r="F61" s="316"/>
      <c r="G61" s="316"/>
      <c r="H61" s="316"/>
      <c r="I61" s="316"/>
      <c r="J61" s="316"/>
    </row>
    <row r="62" spans="1:10" ht="12.75">
      <c r="A62" s="316"/>
      <c r="B62" s="316"/>
      <c r="C62" s="316"/>
      <c r="D62" s="316"/>
      <c r="E62" s="316"/>
      <c r="F62" s="316"/>
      <c r="G62" s="316"/>
      <c r="H62" s="316"/>
      <c r="I62" s="316"/>
      <c r="J62" s="316"/>
    </row>
    <row r="63" spans="1:10" ht="12.75">
      <c r="A63" s="316"/>
      <c r="B63" s="316"/>
      <c r="C63" s="316"/>
      <c r="D63" s="316"/>
      <c r="E63" s="316"/>
      <c r="F63" s="316"/>
      <c r="G63" s="316"/>
      <c r="H63" s="316"/>
      <c r="I63" s="316"/>
      <c r="J63" s="316"/>
    </row>
    <row r="64" spans="1:10" ht="12.75">
      <c r="A64" s="316"/>
      <c r="B64" s="316"/>
      <c r="C64" s="316"/>
      <c r="D64" s="316"/>
      <c r="E64" s="316"/>
      <c r="F64" s="316"/>
      <c r="G64" s="316"/>
      <c r="H64" s="316"/>
      <c r="I64" s="316"/>
      <c r="J64" s="316"/>
    </row>
    <row r="65" spans="1:10" ht="12.75">
      <c r="A65" s="316"/>
      <c r="B65" s="316"/>
      <c r="C65" s="316"/>
      <c r="D65" s="316"/>
      <c r="E65" s="316"/>
      <c r="F65" s="316"/>
      <c r="G65" s="316"/>
      <c r="H65" s="316"/>
      <c r="I65" s="316"/>
      <c r="J65" s="316"/>
    </row>
    <row r="66" spans="1:10" ht="12.75">
      <c r="A66" s="316"/>
      <c r="B66" s="316"/>
      <c r="C66" s="316"/>
      <c r="D66" s="316"/>
      <c r="E66" s="316"/>
      <c r="F66" s="316"/>
      <c r="G66" s="316"/>
      <c r="H66" s="316"/>
      <c r="I66" s="316"/>
      <c r="J66" s="316"/>
    </row>
    <row r="67" spans="1:10" ht="12.75">
      <c r="A67" s="316"/>
      <c r="B67" s="316"/>
      <c r="C67" s="316"/>
      <c r="D67" s="316"/>
      <c r="E67" s="316"/>
      <c r="F67" s="316"/>
      <c r="G67" s="316"/>
      <c r="H67" s="316"/>
      <c r="I67" s="316"/>
      <c r="J67" s="316"/>
    </row>
    <row r="68" spans="1:10" ht="12.75">
      <c r="A68" s="316"/>
      <c r="B68" s="316"/>
      <c r="C68" s="316"/>
      <c r="D68" s="316"/>
      <c r="E68" s="316"/>
      <c r="F68" s="316"/>
      <c r="G68" s="316"/>
      <c r="H68" s="316"/>
      <c r="I68" s="316"/>
      <c r="J68" s="316"/>
    </row>
    <row r="69" spans="1:10" ht="12.75">
      <c r="A69" s="316"/>
      <c r="B69" s="316"/>
      <c r="C69" s="316"/>
      <c r="D69" s="316"/>
      <c r="E69" s="316"/>
      <c r="F69" s="316"/>
      <c r="G69" s="316"/>
      <c r="H69" s="316"/>
      <c r="I69" s="316"/>
      <c r="J69" s="316"/>
    </row>
    <row r="70" spans="1:10" ht="12.75">
      <c r="A70" s="316"/>
      <c r="B70" s="316"/>
      <c r="C70" s="316"/>
      <c r="D70" s="316"/>
      <c r="E70" s="316"/>
      <c r="F70" s="316"/>
      <c r="G70" s="316"/>
      <c r="H70" s="316"/>
      <c r="I70" s="316"/>
      <c r="J70" s="316"/>
    </row>
    <row r="71" spans="1:10" ht="12.75">
      <c r="A71" s="316"/>
      <c r="B71" s="316"/>
      <c r="C71" s="316"/>
      <c r="D71" s="316"/>
      <c r="E71" s="316"/>
      <c r="F71" s="316"/>
      <c r="G71" s="316"/>
      <c r="H71" s="316"/>
      <c r="I71" s="316"/>
      <c r="J71" s="316"/>
    </row>
    <row r="72" spans="1:10" ht="12.75">
      <c r="A72" s="316"/>
      <c r="B72" s="316"/>
      <c r="C72" s="316"/>
      <c r="D72" s="316"/>
      <c r="E72" s="316"/>
      <c r="F72" s="316"/>
      <c r="G72" s="316"/>
      <c r="H72" s="316"/>
      <c r="I72" s="316"/>
      <c r="J72" s="316"/>
    </row>
    <row r="73" spans="1:10" ht="12.75">
      <c r="A73" s="316"/>
      <c r="B73" s="316"/>
      <c r="C73" s="316"/>
      <c r="D73" s="316"/>
      <c r="E73" s="316"/>
      <c r="F73" s="316"/>
      <c r="G73" s="316"/>
      <c r="H73" s="316"/>
      <c r="I73" s="316"/>
      <c r="J73" s="316"/>
    </row>
    <row r="74" spans="1:10" ht="12.75">
      <c r="A74" s="316"/>
      <c r="B74" s="316"/>
      <c r="C74" s="316"/>
      <c r="D74" s="316"/>
      <c r="E74" s="316"/>
      <c r="F74" s="316"/>
      <c r="G74" s="316"/>
      <c r="H74" s="316"/>
      <c r="I74" s="316"/>
      <c r="J74" s="316"/>
    </row>
    <row r="75" spans="1:10" ht="12.75">
      <c r="A75" s="316"/>
      <c r="B75" s="316"/>
      <c r="C75" s="316"/>
      <c r="D75" s="316"/>
      <c r="E75" s="316"/>
      <c r="F75" s="316"/>
      <c r="G75" s="316"/>
      <c r="H75" s="316"/>
      <c r="I75" s="316"/>
      <c r="J75" s="316"/>
    </row>
    <row r="76" spans="1:10" ht="12.75">
      <c r="A76" s="316"/>
      <c r="B76" s="316"/>
      <c r="C76" s="316"/>
      <c r="D76" s="316"/>
      <c r="E76" s="316"/>
      <c r="F76" s="316"/>
      <c r="G76" s="316"/>
      <c r="H76" s="316"/>
      <c r="I76" s="316"/>
      <c r="J76" s="316"/>
    </row>
    <row r="77" spans="1:10" ht="12.75">
      <c r="A77" s="316"/>
      <c r="B77" s="316"/>
      <c r="C77" s="316"/>
      <c r="D77" s="316"/>
      <c r="E77" s="316"/>
      <c r="F77" s="316"/>
      <c r="G77" s="316"/>
      <c r="H77" s="316"/>
      <c r="I77" s="316"/>
      <c r="J77" s="316"/>
    </row>
    <row r="78" spans="1:10" ht="12.75">
      <c r="A78" s="316"/>
      <c r="B78" s="316"/>
      <c r="C78" s="316"/>
      <c r="D78" s="316"/>
      <c r="E78" s="316"/>
      <c r="F78" s="316"/>
      <c r="G78" s="316"/>
      <c r="H78" s="316"/>
      <c r="I78" s="316"/>
      <c r="J78" s="316"/>
    </row>
    <row r="79" spans="1:10" ht="12.75">
      <c r="A79" s="316"/>
      <c r="B79" s="316"/>
      <c r="C79" s="316"/>
      <c r="D79" s="316"/>
      <c r="E79" s="316"/>
      <c r="F79" s="316"/>
      <c r="G79" s="316"/>
      <c r="H79" s="316"/>
      <c r="I79" s="316"/>
      <c r="J79" s="316"/>
    </row>
    <row r="80" spans="1:10" ht="12.75">
      <c r="A80" s="316"/>
      <c r="B80" s="316"/>
      <c r="C80" s="316"/>
      <c r="D80" s="316"/>
      <c r="E80" s="316"/>
      <c r="F80" s="316"/>
      <c r="G80" s="316"/>
      <c r="H80" s="316"/>
      <c r="I80" s="316"/>
      <c r="J80" s="316"/>
    </row>
    <row r="81" spans="1:10" ht="12.75">
      <c r="A81" s="316"/>
      <c r="B81" s="316"/>
      <c r="C81" s="316"/>
      <c r="D81" s="316"/>
      <c r="E81" s="316"/>
      <c r="F81" s="316"/>
      <c r="G81" s="316"/>
      <c r="H81" s="316"/>
      <c r="I81" s="316"/>
      <c r="J81" s="316"/>
    </row>
    <row r="82" spans="1:10" ht="12.75">
      <c r="A82" s="316"/>
      <c r="B82" s="316"/>
      <c r="C82" s="316"/>
      <c r="D82" s="316"/>
      <c r="E82" s="316"/>
      <c r="F82" s="316"/>
      <c r="G82" s="316"/>
      <c r="H82" s="316"/>
      <c r="I82" s="316"/>
      <c r="J82" s="316"/>
    </row>
    <row r="83" spans="1:10" ht="12.75">
      <c r="A83" s="316"/>
      <c r="B83" s="316"/>
      <c r="C83" s="316"/>
      <c r="D83" s="316"/>
      <c r="E83" s="316"/>
      <c r="F83" s="316"/>
      <c r="G83" s="316"/>
      <c r="H83" s="316"/>
      <c r="I83" s="316"/>
      <c r="J83" s="316"/>
    </row>
    <row r="84" spans="1:10" ht="12.75">
      <c r="A84" s="316"/>
      <c r="B84" s="316"/>
      <c r="C84" s="316"/>
      <c r="D84" s="316"/>
      <c r="E84" s="316"/>
      <c r="F84" s="316"/>
      <c r="G84" s="316"/>
      <c r="H84" s="316"/>
      <c r="I84" s="316"/>
      <c r="J84" s="316"/>
    </row>
    <row r="85" spans="1:10" ht="12.75">
      <c r="A85" s="316"/>
      <c r="B85" s="316"/>
      <c r="C85" s="316"/>
      <c r="D85" s="316"/>
      <c r="E85" s="316"/>
      <c r="F85" s="316"/>
      <c r="G85" s="316"/>
      <c r="H85" s="316"/>
      <c r="I85" s="316"/>
      <c r="J85" s="316"/>
    </row>
    <row r="86" spans="1:10" ht="12.75">
      <c r="A86" s="316"/>
      <c r="B86" s="316"/>
      <c r="C86" s="316"/>
      <c r="D86" s="316"/>
      <c r="E86" s="316"/>
      <c r="F86" s="316"/>
      <c r="G86" s="316"/>
      <c r="H86" s="316"/>
      <c r="I86" s="316"/>
      <c r="J86" s="316"/>
    </row>
    <row r="87" spans="1:10" ht="12.75">
      <c r="A87" s="316"/>
      <c r="B87" s="316"/>
      <c r="C87" s="316"/>
      <c r="D87" s="316"/>
      <c r="E87" s="316"/>
      <c r="F87" s="316"/>
      <c r="G87" s="316"/>
      <c r="H87" s="316"/>
      <c r="I87" s="316"/>
      <c r="J87" s="316"/>
    </row>
    <row r="88" spans="1:10" ht="12.75">
      <c r="A88" s="316"/>
      <c r="B88" s="316"/>
      <c r="C88" s="316"/>
      <c r="D88" s="316"/>
      <c r="E88" s="316"/>
      <c r="F88" s="316"/>
      <c r="G88" s="316"/>
      <c r="H88" s="316"/>
      <c r="I88" s="316"/>
      <c r="J88" s="316"/>
    </row>
    <row r="89" spans="1:10" ht="12.75">
      <c r="A89" s="316"/>
      <c r="B89" s="316"/>
      <c r="C89" s="316"/>
      <c r="D89" s="316"/>
      <c r="E89" s="316"/>
      <c r="F89" s="316"/>
      <c r="G89" s="316"/>
      <c r="H89" s="316"/>
      <c r="I89" s="316"/>
      <c r="J89" s="316"/>
    </row>
    <row r="90" spans="1:10" ht="12.75">
      <c r="A90" s="316"/>
      <c r="B90" s="316"/>
      <c r="C90" s="316"/>
      <c r="D90" s="316"/>
      <c r="E90" s="316"/>
      <c r="F90" s="316"/>
      <c r="G90" s="316"/>
      <c r="H90" s="316"/>
      <c r="I90" s="316"/>
      <c r="J90" s="316"/>
    </row>
    <row r="91" spans="1:10" ht="12.75">
      <c r="A91" s="316"/>
      <c r="B91" s="316"/>
      <c r="C91" s="316"/>
      <c r="D91" s="316"/>
      <c r="E91" s="316"/>
      <c r="F91" s="316"/>
      <c r="G91" s="316"/>
      <c r="H91" s="316"/>
      <c r="I91" s="316"/>
      <c r="J91" s="316"/>
    </row>
    <row r="92" spans="1:10" ht="12.75">
      <c r="A92" s="316"/>
      <c r="B92" s="316"/>
      <c r="C92" s="316"/>
      <c r="D92" s="316"/>
      <c r="E92" s="316"/>
      <c r="F92" s="316"/>
      <c r="G92" s="316"/>
      <c r="H92" s="316"/>
      <c r="I92" s="316"/>
      <c r="J92" s="316"/>
    </row>
    <row r="93" spans="1:10" ht="12.75">
      <c r="A93" s="316"/>
      <c r="B93" s="316"/>
      <c r="C93" s="316"/>
      <c r="D93" s="316"/>
      <c r="E93" s="316"/>
      <c r="F93" s="316"/>
      <c r="G93" s="316"/>
      <c r="H93" s="316"/>
      <c r="I93" s="316"/>
      <c r="J93" s="316"/>
    </row>
    <row r="94" spans="1:10" ht="12.75">
      <c r="A94" s="316"/>
      <c r="B94" s="316"/>
      <c r="C94" s="316"/>
      <c r="D94" s="316"/>
      <c r="E94" s="316"/>
      <c r="F94" s="316"/>
      <c r="G94" s="316"/>
      <c r="H94" s="316"/>
      <c r="I94" s="316"/>
      <c r="J94" s="316"/>
    </row>
    <row r="95" spans="1:10" ht="12.75">
      <c r="A95" s="316"/>
      <c r="B95" s="316"/>
      <c r="C95" s="316"/>
      <c r="D95" s="316"/>
      <c r="E95" s="316"/>
      <c r="F95" s="316"/>
      <c r="G95" s="316"/>
      <c r="H95" s="316"/>
      <c r="I95" s="316"/>
      <c r="J95" s="316"/>
    </row>
    <row r="96" spans="1:10" ht="12.75">
      <c r="A96" s="316"/>
      <c r="B96" s="316"/>
      <c r="C96" s="316"/>
      <c r="D96" s="316"/>
      <c r="E96" s="316"/>
      <c r="F96" s="316"/>
      <c r="G96" s="316"/>
      <c r="H96" s="316"/>
      <c r="I96" s="316"/>
      <c r="J96" s="316"/>
    </row>
    <row r="97" spans="1:10" ht="12.75">
      <c r="A97" s="316"/>
      <c r="B97" s="316"/>
      <c r="C97" s="316"/>
      <c r="D97" s="316"/>
      <c r="E97" s="316"/>
      <c r="F97" s="316"/>
      <c r="G97" s="316"/>
      <c r="H97" s="316"/>
      <c r="I97" s="316"/>
      <c r="J97" s="316"/>
    </row>
    <row r="98" spans="1:10" ht="12.75">
      <c r="A98" s="316"/>
      <c r="B98" s="316"/>
      <c r="C98" s="316"/>
      <c r="D98" s="316"/>
      <c r="E98" s="316"/>
      <c r="F98" s="316"/>
      <c r="G98" s="316"/>
      <c r="H98" s="316"/>
      <c r="I98" s="316"/>
      <c r="J98" s="316"/>
    </row>
    <row r="99" spans="1:10" ht="12.75">
      <c r="A99" s="316"/>
      <c r="B99" s="316"/>
      <c r="C99" s="316"/>
      <c r="D99" s="316"/>
      <c r="E99" s="316"/>
      <c r="F99" s="316"/>
      <c r="G99" s="316"/>
      <c r="H99" s="316"/>
      <c r="I99" s="316"/>
      <c r="J99" s="316"/>
    </row>
    <row r="100" spans="1:10" ht="12.75">
      <c r="A100" s="316"/>
      <c r="B100" s="316"/>
      <c r="C100" s="316"/>
      <c r="D100" s="316"/>
      <c r="E100" s="316"/>
      <c r="F100" s="316"/>
      <c r="G100" s="316"/>
      <c r="H100" s="316"/>
      <c r="I100" s="316"/>
      <c r="J100" s="316"/>
    </row>
    <row r="101" spans="1:10" ht="12.75">
      <c r="A101" s="316"/>
      <c r="B101" s="316"/>
      <c r="C101" s="316"/>
      <c r="D101" s="316"/>
      <c r="E101" s="316"/>
      <c r="F101" s="316"/>
      <c r="G101" s="316"/>
      <c r="H101" s="316"/>
      <c r="I101" s="316"/>
      <c r="J101" s="316"/>
    </row>
    <row r="102" spans="1:10" ht="12.75">
      <c r="A102" s="316"/>
      <c r="B102" s="316"/>
      <c r="C102" s="316"/>
      <c r="D102" s="316"/>
      <c r="E102" s="316"/>
      <c r="F102" s="316"/>
      <c r="G102" s="316"/>
      <c r="H102" s="316"/>
      <c r="I102" s="316"/>
      <c r="J102" s="316"/>
    </row>
    <row r="103" spans="1:10" ht="12.75">
      <c r="A103" s="316"/>
      <c r="B103" s="316"/>
      <c r="C103" s="316"/>
      <c r="D103" s="316"/>
      <c r="E103" s="316"/>
      <c r="F103" s="316"/>
      <c r="G103" s="316"/>
      <c r="H103" s="316"/>
      <c r="I103" s="316"/>
      <c r="J103" s="316"/>
    </row>
    <row r="104" spans="1:10" ht="12.75">
      <c r="A104" s="316"/>
      <c r="B104" s="316"/>
      <c r="C104" s="316"/>
      <c r="D104" s="316"/>
      <c r="E104" s="316"/>
      <c r="F104" s="316"/>
      <c r="G104" s="316"/>
      <c r="H104" s="316"/>
      <c r="I104" s="316"/>
      <c r="J104" s="316"/>
    </row>
    <row r="105" spans="1:10" ht="12.75">
      <c r="A105" s="316"/>
      <c r="B105" s="316"/>
      <c r="C105" s="316"/>
      <c r="D105" s="316"/>
      <c r="E105" s="316"/>
      <c r="F105" s="316"/>
      <c r="G105" s="316"/>
      <c r="H105" s="316"/>
      <c r="I105" s="316"/>
      <c r="J105" s="316"/>
    </row>
    <row r="106" spans="1:10" ht="12.75">
      <c r="A106" s="316"/>
      <c r="B106" s="316"/>
      <c r="C106" s="316"/>
      <c r="D106" s="316"/>
      <c r="E106" s="316"/>
      <c r="F106" s="316"/>
      <c r="G106" s="316"/>
      <c r="H106" s="316"/>
      <c r="I106" s="316"/>
      <c r="J106" s="316"/>
    </row>
    <row r="107" spans="1:10" ht="12.75">
      <c r="A107" s="316"/>
      <c r="B107" s="316"/>
      <c r="C107" s="316"/>
      <c r="D107" s="316"/>
      <c r="E107" s="316"/>
      <c r="F107" s="316"/>
      <c r="G107" s="316"/>
      <c r="H107" s="316"/>
      <c r="I107" s="316"/>
      <c r="J107" s="316"/>
    </row>
    <row r="108" spans="1:10" ht="12.75">
      <c r="A108" s="316"/>
      <c r="B108" s="316"/>
      <c r="C108" s="316"/>
      <c r="D108" s="316"/>
      <c r="E108" s="316"/>
      <c r="F108" s="316"/>
      <c r="G108" s="316"/>
      <c r="H108" s="316"/>
      <c r="I108" s="316"/>
      <c r="J108" s="316"/>
    </row>
    <row r="109" spans="1:10" ht="12.75">
      <c r="A109" s="316"/>
      <c r="B109" s="316"/>
      <c r="C109" s="316"/>
      <c r="D109" s="316"/>
      <c r="E109" s="316"/>
      <c r="F109" s="316"/>
      <c r="G109" s="316"/>
      <c r="H109" s="316"/>
      <c r="I109" s="316"/>
      <c r="J109" s="316"/>
    </row>
    <row r="110" spans="1:10" ht="12.75">
      <c r="A110" s="316"/>
      <c r="B110" s="316"/>
      <c r="C110" s="316"/>
      <c r="D110" s="316"/>
      <c r="E110" s="316"/>
      <c r="F110" s="316"/>
      <c r="G110" s="316"/>
      <c r="H110" s="316"/>
      <c r="I110" s="316"/>
      <c r="J110" s="316"/>
    </row>
    <row r="111" spans="1:10" ht="12.75">
      <c r="A111" s="316"/>
      <c r="B111" s="316"/>
      <c r="C111" s="316"/>
      <c r="D111" s="316"/>
      <c r="E111" s="316"/>
      <c r="F111" s="316"/>
      <c r="G111" s="316"/>
      <c r="H111" s="316"/>
      <c r="I111" s="316"/>
      <c r="J111" s="316"/>
    </row>
    <row r="112" spans="1:10" ht="12.75">
      <c r="A112" s="316"/>
      <c r="B112" s="316"/>
      <c r="C112" s="316"/>
      <c r="D112" s="316"/>
      <c r="E112" s="316"/>
      <c r="F112" s="316"/>
      <c r="G112" s="316"/>
      <c r="H112" s="316"/>
      <c r="I112" s="316"/>
      <c r="J112" s="316"/>
    </row>
    <row r="113" spans="1:10" ht="12.75">
      <c r="A113" s="316"/>
      <c r="B113" s="316"/>
      <c r="C113" s="316"/>
      <c r="D113" s="316"/>
      <c r="E113" s="316"/>
      <c r="F113" s="316"/>
      <c r="G113" s="316"/>
      <c r="H113" s="316"/>
      <c r="I113" s="316"/>
      <c r="J113" s="316"/>
    </row>
    <row r="114" spans="1:10" ht="12.75">
      <c r="A114" s="316"/>
      <c r="B114" s="316"/>
      <c r="C114" s="316"/>
      <c r="D114" s="316"/>
      <c r="E114" s="316"/>
      <c r="F114" s="316"/>
      <c r="G114" s="316"/>
      <c r="H114" s="316"/>
      <c r="I114" s="316"/>
      <c r="J114" s="316"/>
    </row>
    <row r="115" spans="1:10" ht="12.75">
      <c r="A115" s="316"/>
      <c r="B115" s="316"/>
      <c r="C115" s="316"/>
      <c r="D115" s="316"/>
      <c r="E115" s="316"/>
      <c r="F115" s="316"/>
      <c r="G115" s="316"/>
      <c r="H115" s="316"/>
      <c r="I115" s="316"/>
      <c r="J115" s="316"/>
    </row>
    <row r="116" spans="1:10" ht="12.75">
      <c r="A116" s="316"/>
      <c r="B116" s="316"/>
      <c r="C116" s="316"/>
      <c r="D116" s="316"/>
      <c r="E116" s="316"/>
      <c r="F116" s="316"/>
      <c r="G116" s="316"/>
      <c r="H116" s="316"/>
      <c r="I116" s="316"/>
      <c r="J116" s="316"/>
    </row>
    <row r="117" spans="1:10" ht="12.75">
      <c r="A117" s="316"/>
      <c r="B117" s="316"/>
      <c r="C117" s="316"/>
      <c r="D117" s="316"/>
      <c r="E117" s="316"/>
      <c r="F117" s="316"/>
      <c r="G117" s="316"/>
      <c r="H117" s="316"/>
      <c r="I117" s="316"/>
      <c r="J117" s="316"/>
    </row>
    <row r="118" spans="1:10" ht="12.75">
      <c r="A118" s="316"/>
      <c r="B118" s="316"/>
      <c r="C118" s="316"/>
      <c r="D118" s="316"/>
      <c r="E118" s="316"/>
      <c r="F118" s="316"/>
      <c r="G118" s="316"/>
      <c r="H118" s="316"/>
      <c r="I118" s="316"/>
      <c r="J118" s="316"/>
    </row>
    <row r="119" spans="1:10" ht="12.75">
      <c r="A119" s="316"/>
      <c r="B119" s="316"/>
      <c r="C119" s="316"/>
      <c r="D119" s="316"/>
      <c r="E119" s="316"/>
      <c r="F119" s="316"/>
      <c r="G119" s="316"/>
      <c r="H119" s="316"/>
      <c r="I119" s="316"/>
      <c r="J119" s="316"/>
    </row>
    <row r="120" spans="1:10" ht="12.75">
      <c r="A120" s="316"/>
      <c r="B120" s="316"/>
      <c r="C120" s="316"/>
      <c r="D120" s="316"/>
      <c r="E120" s="316"/>
      <c r="F120" s="316"/>
      <c r="G120" s="316"/>
      <c r="H120" s="316"/>
      <c r="I120" s="316"/>
      <c r="J120" s="316"/>
    </row>
    <row r="121" spans="1:10" ht="12.75">
      <c r="A121" s="316"/>
      <c r="B121" s="316"/>
      <c r="C121" s="316"/>
      <c r="D121" s="316"/>
      <c r="E121" s="316"/>
      <c r="F121" s="316"/>
      <c r="G121" s="316"/>
      <c r="H121" s="316"/>
      <c r="I121" s="316"/>
      <c r="J121" s="316"/>
    </row>
    <row r="122" spans="1:10" ht="12.75">
      <c r="A122" s="316"/>
      <c r="B122" s="316"/>
      <c r="C122" s="316"/>
      <c r="D122" s="316"/>
      <c r="E122" s="316"/>
      <c r="F122" s="316"/>
      <c r="G122" s="316"/>
      <c r="H122" s="316"/>
      <c r="I122" s="316"/>
      <c r="J122" s="316"/>
    </row>
    <row r="123" spans="1:10" ht="12.75">
      <c r="A123" s="316"/>
      <c r="B123" s="316"/>
      <c r="C123" s="316"/>
      <c r="D123" s="316"/>
      <c r="E123" s="316"/>
      <c r="F123" s="316"/>
      <c r="G123" s="316"/>
      <c r="H123" s="316"/>
      <c r="I123" s="316"/>
      <c r="J123" s="316"/>
    </row>
    <row r="124" spans="1:10" ht="12.75">
      <c r="A124" s="316"/>
      <c r="B124" s="316"/>
      <c r="C124" s="316"/>
      <c r="D124" s="316"/>
      <c r="E124" s="316"/>
      <c r="F124" s="316"/>
      <c r="G124" s="316"/>
      <c r="H124" s="316"/>
      <c r="I124" s="316"/>
      <c r="J124" s="316"/>
    </row>
    <row r="125" spans="1:10" ht="12.75">
      <c r="A125" s="316"/>
      <c r="B125" s="316"/>
      <c r="C125" s="316"/>
      <c r="D125" s="316"/>
      <c r="E125" s="316"/>
      <c r="F125" s="316"/>
      <c r="G125" s="316"/>
      <c r="H125" s="316"/>
      <c r="I125" s="316"/>
      <c r="J125" s="316"/>
    </row>
    <row r="126" spans="1:10" ht="12.75">
      <c r="A126" s="316"/>
      <c r="B126" s="316"/>
      <c r="C126" s="316"/>
      <c r="D126" s="316"/>
      <c r="E126" s="316"/>
      <c r="F126" s="316"/>
      <c r="G126" s="316"/>
      <c r="H126" s="316"/>
      <c r="I126" s="316"/>
      <c r="J126" s="316"/>
    </row>
    <row r="127" spans="1:10" ht="12.75">
      <c r="A127" s="316"/>
      <c r="B127" s="316"/>
      <c r="C127" s="316"/>
      <c r="D127" s="316"/>
      <c r="E127" s="316"/>
      <c r="F127" s="316"/>
      <c r="G127" s="316"/>
      <c r="H127" s="316"/>
      <c r="I127" s="316"/>
      <c r="J127" s="316"/>
    </row>
    <row r="128" spans="1:10" ht="12.75">
      <c r="A128" s="316"/>
      <c r="B128" s="316"/>
      <c r="C128" s="316"/>
      <c r="D128" s="316"/>
      <c r="E128" s="316"/>
      <c r="F128" s="316"/>
      <c r="G128" s="316"/>
      <c r="H128" s="316"/>
      <c r="I128" s="316"/>
      <c r="J128" s="316"/>
    </row>
    <row r="129" spans="1:10" ht="12.75">
      <c r="A129" s="316"/>
      <c r="B129" s="316"/>
      <c r="C129" s="316"/>
      <c r="D129" s="316"/>
      <c r="E129" s="316"/>
      <c r="F129" s="316"/>
      <c r="G129" s="316"/>
      <c r="H129" s="316"/>
      <c r="I129" s="316"/>
      <c r="J129" s="316"/>
    </row>
    <row r="130" spans="1:10" ht="12.75">
      <c r="A130" s="316"/>
      <c r="B130" s="316"/>
      <c r="C130" s="316"/>
      <c r="D130" s="316"/>
      <c r="E130" s="316"/>
      <c r="F130" s="316"/>
      <c r="G130" s="316"/>
      <c r="H130" s="316"/>
      <c r="I130" s="316"/>
      <c r="J130" s="316"/>
    </row>
    <row r="131" spans="1:10" ht="12.75">
      <c r="A131" s="316"/>
      <c r="B131" s="316"/>
      <c r="C131" s="316"/>
      <c r="D131" s="316"/>
      <c r="E131" s="316"/>
      <c r="F131" s="316"/>
      <c r="G131" s="316"/>
      <c r="H131" s="316"/>
      <c r="I131" s="316"/>
      <c r="J131" s="316"/>
    </row>
    <row r="132" spans="1:10" ht="12.75">
      <c r="A132" s="316"/>
      <c r="B132" s="316"/>
      <c r="C132" s="316"/>
      <c r="D132" s="316"/>
      <c r="E132" s="316"/>
      <c r="F132" s="316"/>
      <c r="G132" s="316"/>
      <c r="H132" s="316"/>
      <c r="I132" s="316"/>
      <c r="J132" s="316"/>
    </row>
    <row r="133" spans="1:10" ht="12.75">
      <c r="A133" s="316"/>
      <c r="B133" s="316"/>
      <c r="C133" s="316"/>
      <c r="D133" s="316"/>
      <c r="E133" s="316"/>
      <c r="F133" s="316"/>
      <c r="G133" s="316"/>
      <c r="H133" s="316"/>
      <c r="I133" s="316"/>
      <c r="J133" s="316"/>
    </row>
    <row r="134" spans="1:10" ht="12.75">
      <c r="A134" s="316"/>
      <c r="B134" s="316"/>
      <c r="C134" s="316"/>
      <c r="D134" s="316"/>
      <c r="E134" s="316"/>
      <c r="F134" s="316"/>
      <c r="G134" s="316"/>
      <c r="H134" s="316"/>
      <c r="I134" s="316"/>
      <c r="J134" s="316"/>
    </row>
    <row r="135" spans="1:10" ht="12.75">
      <c r="A135" s="316"/>
      <c r="B135" s="316"/>
      <c r="C135" s="316"/>
      <c r="D135" s="316"/>
      <c r="E135" s="316"/>
      <c r="F135" s="316"/>
      <c r="G135" s="316"/>
      <c r="H135" s="316"/>
      <c r="I135" s="316"/>
      <c r="J135" s="316"/>
    </row>
    <row r="136" spans="1:10" ht="12.75">
      <c r="A136" s="316"/>
      <c r="B136" s="316"/>
      <c r="C136" s="316"/>
      <c r="D136" s="316"/>
      <c r="E136" s="316"/>
      <c r="F136" s="316"/>
      <c r="G136" s="316"/>
      <c r="H136" s="316"/>
      <c r="I136" s="316"/>
      <c r="J136" s="316"/>
    </row>
    <row r="137" spans="1:10" ht="12.75">
      <c r="A137" s="316"/>
      <c r="B137" s="316"/>
      <c r="C137" s="316"/>
      <c r="D137" s="316"/>
      <c r="E137" s="316"/>
      <c r="F137" s="316"/>
      <c r="G137" s="316"/>
      <c r="H137" s="316"/>
      <c r="I137" s="316"/>
      <c r="J137" s="316"/>
    </row>
    <row r="138" spans="1:10" ht="12.75">
      <c r="A138" s="316"/>
      <c r="B138" s="316"/>
      <c r="C138" s="316"/>
      <c r="D138" s="316"/>
      <c r="E138" s="316"/>
      <c r="F138" s="316"/>
      <c r="G138" s="316"/>
      <c r="H138" s="316"/>
      <c r="I138" s="316"/>
      <c r="J138" s="316"/>
    </row>
    <row r="139" spans="1:10" ht="12.75">
      <c r="A139" s="316"/>
      <c r="B139" s="316"/>
      <c r="C139" s="316"/>
      <c r="D139" s="316"/>
      <c r="E139" s="316"/>
      <c r="F139" s="316"/>
      <c r="G139" s="316"/>
      <c r="H139" s="316"/>
      <c r="I139" s="316"/>
      <c r="J139" s="316"/>
    </row>
    <row r="140" spans="1:10" ht="12.75">
      <c r="A140" s="316"/>
      <c r="B140" s="316"/>
      <c r="C140" s="316"/>
      <c r="D140" s="316"/>
      <c r="E140" s="316"/>
      <c r="F140" s="316"/>
      <c r="G140" s="316"/>
      <c r="H140" s="316"/>
      <c r="I140" s="316"/>
      <c r="J140" s="316"/>
    </row>
    <row r="141" spans="1:10" ht="12.75">
      <c r="A141" s="316"/>
      <c r="B141" s="316"/>
      <c r="C141" s="316"/>
      <c r="D141" s="316"/>
      <c r="E141" s="316"/>
      <c r="F141" s="316"/>
      <c r="G141" s="316"/>
      <c r="H141" s="316"/>
      <c r="I141" s="316"/>
      <c r="J141" s="316"/>
    </row>
    <row r="142" spans="1:10" ht="12.75">
      <c r="A142" s="316"/>
      <c r="B142" s="316"/>
      <c r="C142" s="316"/>
      <c r="D142" s="316"/>
      <c r="E142" s="316"/>
      <c r="F142" s="316"/>
      <c r="G142" s="316"/>
      <c r="H142" s="316"/>
      <c r="I142" s="316"/>
      <c r="J142" s="316"/>
    </row>
    <row r="143" spans="1:10" ht="12.75">
      <c r="A143" s="316"/>
      <c r="B143" s="316"/>
      <c r="C143" s="316"/>
      <c r="D143" s="316"/>
      <c r="E143" s="316"/>
      <c r="F143" s="316"/>
      <c r="G143" s="316"/>
      <c r="H143" s="316"/>
      <c r="I143" s="316"/>
      <c r="J143" s="316"/>
    </row>
    <row r="144" spans="1:10" ht="12.75">
      <c r="A144" s="316"/>
      <c r="B144" s="316"/>
      <c r="C144" s="316"/>
      <c r="D144" s="316"/>
      <c r="E144" s="316"/>
      <c r="F144" s="316"/>
      <c r="G144" s="316"/>
      <c r="H144" s="316"/>
      <c r="I144" s="316"/>
      <c r="J144" s="316"/>
    </row>
    <row r="145" spans="1:10" ht="12.75">
      <c r="A145" s="316"/>
      <c r="B145" s="316"/>
      <c r="C145" s="316"/>
      <c r="D145" s="316"/>
      <c r="E145" s="316"/>
      <c r="F145" s="316"/>
      <c r="G145" s="316"/>
      <c r="H145" s="316"/>
      <c r="I145" s="316"/>
      <c r="J145" s="316"/>
    </row>
    <row r="146" spans="1:10" ht="12.75">
      <c r="A146" s="316"/>
      <c r="B146" s="316"/>
      <c r="C146" s="316"/>
      <c r="D146" s="316"/>
      <c r="E146" s="316"/>
      <c r="F146" s="316"/>
      <c r="G146" s="316"/>
      <c r="H146" s="316"/>
      <c r="I146" s="316"/>
      <c r="J146" s="316"/>
    </row>
    <row r="147" spans="1:10" ht="12.75">
      <c r="A147" s="316"/>
      <c r="B147" s="316"/>
      <c r="C147" s="316"/>
      <c r="D147" s="316"/>
      <c r="E147" s="316"/>
      <c r="F147" s="316"/>
      <c r="G147" s="316"/>
      <c r="H147" s="316"/>
      <c r="I147" s="316"/>
      <c r="J147" s="316"/>
    </row>
    <row r="148" spans="1:10" ht="12.75">
      <c r="A148" s="316"/>
      <c r="B148" s="316"/>
      <c r="C148" s="316"/>
      <c r="D148" s="316"/>
      <c r="E148" s="316"/>
      <c r="F148" s="316"/>
      <c r="G148" s="316"/>
      <c r="H148" s="316"/>
      <c r="I148" s="316"/>
      <c r="J148" s="316"/>
    </row>
    <row r="149" spans="1:10" ht="12.75">
      <c r="A149" s="316"/>
      <c r="B149" s="316"/>
      <c r="C149" s="316"/>
      <c r="D149" s="316"/>
      <c r="E149" s="316"/>
      <c r="F149" s="316"/>
      <c r="G149" s="316"/>
      <c r="H149" s="316"/>
      <c r="I149" s="316"/>
      <c r="J149" s="316"/>
    </row>
    <row r="150" spans="1:10" ht="12.75">
      <c r="A150" s="316"/>
      <c r="B150" s="316"/>
      <c r="C150" s="316"/>
      <c r="D150" s="316"/>
      <c r="E150" s="316"/>
      <c r="F150" s="316"/>
      <c r="G150" s="316"/>
      <c r="H150" s="316"/>
      <c r="I150" s="316"/>
      <c r="J150" s="316"/>
    </row>
    <row r="151" spans="1:10" ht="12.75">
      <c r="A151" s="316"/>
      <c r="B151" s="316"/>
      <c r="C151" s="316"/>
      <c r="D151" s="316"/>
      <c r="E151" s="316"/>
      <c r="F151" s="316"/>
      <c r="G151" s="316"/>
      <c r="H151" s="316"/>
      <c r="I151" s="316"/>
      <c r="J151" s="316"/>
    </row>
    <row r="152" spans="1:10" ht="12.75">
      <c r="A152" s="316"/>
      <c r="B152" s="316"/>
      <c r="C152" s="316"/>
      <c r="D152" s="316"/>
      <c r="E152" s="316"/>
      <c r="F152" s="316"/>
      <c r="G152" s="316"/>
      <c r="H152" s="316"/>
      <c r="I152" s="316"/>
      <c r="J152" s="316"/>
    </row>
    <row r="153" spans="1:10" ht="12.75">
      <c r="A153" s="316"/>
      <c r="B153" s="316"/>
      <c r="C153" s="316"/>
      <c r="D153" s="316"/>
      <c r="E153" s="316"/>
      <c r="F153" s="316"/>
      <c r="G153" s="316"/>
      <c r="H153" s="316"/>
      <c r="I153" s="316"/>
      <c r="J153" s="316"/>
    </row>
    <row r="154" spans="1:10" ht="12.75">
      <c r="A154" s="316"/>
      <c r="B154" s="316"/>
      <c r="C154" s="316"/>
      <c r="D154" s="316"/>
      <c r="E154" s="316"/>
      <c r="F154" s="316"/>
      <c r="G154" s="316"/>
      <c r="H154" s="316"/>
      <c r="I154" s="316"/>
      <c r="J154" s="316"/>
    </row>
    <row r="155" spans="1:10" ht="12.75">
      <c r="A155" s="316"/>
      <c r="B155" s="316"/>
      <c r="C155" s="316"/>
      <c r="D155" s="316"/>
      <c r="E155" s="316"/>
      <c r="F155" s="316"/>
      <c r="G155" s="316"/>
      <c r="H155" s="316"/>
      <c r="I155" s="316"/>
      <c r="J155" s="316"/>
    </row>
    <row r="156" spans="1:10" ht="12.75">
      <c r="A156" s="316"/>
      <c r="B156" s="316"/>
      <c r="C156" s="316"/>
      <c r="D156" s="316"/>
      <c r="E156" s="316"/>
      <c r="F156" s="316"/>
      <c r="G156" s="316"/>
      <c r="H156" s="316"/>
      <c r="I156" s="316"/>
      <c r="J156" s="316"/>
    </row>
    <row r="157" spans="1:10" ht="12.75">
      <c r="A157" s="316"/>
      <c r="B157" s="316"/>
      <c r="C157" s="316"/>
      <c r="D157" s="316"/>
      <c r="E157" s="316"/>
      <c r="F157" s="316"/>
      <c r="G157" s="316"/>
      <c r="H157" s="316"/>
      <c r="I157" s="316"/>
      <c r="J157" s="316"/>
    </row>
    <row r="158" spans="1:10" ht="12.75">
      <c r="A158" s="316"/>
      <c r="B158" s="316"/>
      <c r="C158" s="316"/>
      <c r="D158" s="316"/>
      <c r="E158" s="316"/>
      <c r="F158" s="316"/>
      <c r="G158" s="316"/>
      <c r="H158" s="316"/>
      <c r="I158" s="316"/>
      <c r="J158" s="316"/>
    </row>
    <row r="159" spans="1:10" ht="12.75">
      <c r="A159" s="316"/>
      <c r="B159" s="316"/>
      <c r="C159" s="316"/>
      <c r="D159" s="316"/>
      <c r="E159" s="316"/>
      <c r="F159" s="316"/>
      <c r="G159" s="316"/>
      <c r="H159" s="316"/>
      <c r="I159" s="316"/>
      <c r="J159" s="316"/>
    </row>
    <row r="160" spans="1:10" ht="12.75">
      <c r="A160" s="316"/>
      <c r="B160" s="316"/>
      <c r="C160" s="316"/>
      <c r="D160" s="316"/>
      <c r="E160" s="316"/>
      <c r="F160" s="316"/>
      <c r="G160" s="316"/>
      <c r="H160" s="316"/>
      <c r="I160" s="316"/>
      <c r="J160" s="316"/>
    </row>
    <row r="161" spans="1:10" ht="12.75">
      <c r="A161" s="316"/>
      <c r="B161" s="316"/>
      <c r="C161" s="316"/>
      <c r="D161" s="316"/>
      <c r="E161" s="316"/>
      <c r="F161" s="316"/>
      <c r="G161" s="316"/>
      <c r="H161" s="316"/>
      <c r="I161" s="316"/>
      <c r="J161" s="316"/>
    </row>
    <row r="162" spans="1:10" ht="12.75">
      <c r="A162" s="316"/>
      <c r="B162" s="316"/>
      <c r="C162" s="316"/>
      <c r="D162" s="316"/>
      <c r="E162" s="316"/>
      <c r="F162" s="316"/>
      <c r="G162" s="316"/>
      <c r="H162" s="316"/>
      <c r="I162" s="316"/>
      <c r="J162" s="316"/>
    </row>
    <row r="163" spans="1:10" ht="12.75">
      <c r="A163" s="316"/>
      <c r="B163" s="316"/>
      <c r="C163" s="316"/>
      <c r="D163" s="316"/>
      <c r="E163" s="316"/>
      <c r="F163" s="316"/>
      <c r="G163" s="316"/>
      <c r="H163" s="316"/>
      <c r="I163" s="316"/>
      <c r="J163" s="316"/>
    </row>
    <row r="164" spans="1:10" ht="12.75">
      <c r="A164" s="316"/>
      <c r="B164" s="316"/>
      <c r="C164" s="316"/>
      <c r="D164" s="316"/>
      <c r="E164" s="316"/>
      <c r="F164" s="316"/>
      <c r="G164" s="316"/>
      <c r="H164" s="316"/>
      <c r="I164" s="316"/>
      <c r="J164" s="316"/>
    </row>
    <row r="165" spans="1:10" ht="12.75">
      <c r="A165" s="316"/>
      <c r="B165" s="316"/>
      <c r="C165" s="316"/>
      <c r="D165" s="316"/>
      <c r="E165" s="316"/>
      <c r="F165" s="316"/>
      <c r="G165" s="316"/>
      <c r="H165" s="316"/>
      <c r="I165" s="316"/>
      <c r="J165" s="316"/>
    </row>
    <row r="166" spans="1:10" ht="12.75">
      <c r="A166" s="316"/>
      <c r="B166" s="316"/>
      <c r="C166" s="316"/>
      <c r="D166" s="316"/>
      <c r="E166" s="316"/>
      <c r="F166" s="316"/>
      <c r="G166" s="316"/>
      <c r="H166" s="316"/>
      <c r="I166" s="316"/>
      <c r="J166" s="316"/>
    </row>
    <row r="167" spans="1:10" ht="12.75">
      <c r="A167" s="316"/>
      <c r="B167" s="316"/>
      <c r="C167" s="316"/>
      <c r="D167" s="316"/>
      <c r="E167" s="316"/>
      <c r="F167" s="316"/>
      <c r="G167" s="316"/>
      <c r="H167" s="316"/>
      <c r="I167" s="316"/>
      <c r="J167" s="316"/>
    </row>
    <row r="168" spans="1:10" ht="12.75">
      <c r="A168" s="316"/>
      <c r="B168" s="316"/>
      <c r="C168" s="316"/>
      <c r="D168" s="316"/>
      <c r="E168" s="316"/>
      <c r="F168" s="316"/>
      <c r="G168" s="316"/>
      <c r="H168" s="316"/>
      <c r="I168" s="316"/>
      <c r="J168" s="316"/>
    </row>
    <row r="169" spans="1:10" ht="12.75">
      <c r="A169" s="316"/>
      <c r="B169" s="316"/>
      <c r="C169" s="316"/>
      <c r="D169" s="316"/>
      <c r="E169" s="316"/>
      <c r="F169" s="316"/>
      <c r="G169" s="316"/>
      <c r="H169" s="316"/>
      <c r="I169" s="316"/>
      <c r="J169" s="316"/>
    </row>
    <row r="170" spans="1:10" ht="12.75">
      <c r="A170" s="316"/>
      <c r="B170" s="316"/>
      <c r="C170" s="316"/>
      <c r="D170" s="316"/>
      <c r="E170" s="316"/>
      <c r="F170" s="316"/>
      <c r="G170" s="316"/>
      <c r="H170" s="316"/>
      <c r="I170" s="316"/>
      <c r="J170" s="316"/>
    </row>
    <row r="171" spans="1:10" ht="12.75">
      <c r="A171" s="316"/>
      <c r="B171" s="316"/>
      <c r="C171" s="316"/>
      <c r="D171" s="316"/>
      <c r="E171" s="316"/>
      <c r="F171" s="316"/>
      <c r="G171" s="316"/>
      <c r="H171" s="316"/>
      <c r="I171" s="316"/>
      <c r="J171" s="316"/>
    </row>
    <row r="172" spans="1:10" ht="12.75">
      <c r="A172" s="316"/>
      <c r="B172" s="316"/>
      <c r="C172" s="316"/>
      <c r="D172" s="316"/>
      <c r="E172" s="316"/>
      <c r="F172" s="316"/>
      <c r="G172" s="316"/>
      <c r="H172" s="316"/>
      <c r="I172" s="316"/>
      <c r="J172" s="316"/>
    </row>
    <row r="173" spans="1:10" ht="12.75">
      <c r="A173" s="316"/>
      <c r="B173" s="316"/>
      <c r="C173" s="316"/>
      <c r="D173" s="316"/>
      <c r="E173" s="316"/>
      <c r="F173" s="316"/>
      <c r="G173" s="316"/>
      <c r="H173" s="316"/>
      <c r="I173" s="316"/>
      <c r="J173" s="316"/>
    </row>
    <row r="174" spans="1:10" ht="12.75">
      <c r="A174" s="316"/>
      <c r="B174" s="316"/>
      <c r="C174" s="316"/>
      <c r="D174" s="316"/>
      <c r="E174" s="316"/>
      <c r="F174" s="316"/>
      <c r="G174" s="316"/>
      <c r="H174" s="316"/>
      <c r="I174" s="316"/>
      <c r="J174" s="316"/>
    </row>
    <row r="175" spans="1:10" ht="12.75">
      <c r="A175" s="316"/>
      <c r="B175" s="316"/>
      <c r="C175" s="316"/>
      <c r="D175" s="316"/>
      <c r="E175" s="316"/>
      <c r="F175" s="316"/>
      <c r="G175" s="316"/>
      <c r="H175" s="316"/>
      <c r="I175" s="316"/>
      <c r="J175" s="316"/>
    </row>
    <row r="176" spans="1:10" ht="12.75">
      <c r="A176" s="316"/>
      <c r="B176" s="316"/>
      <c r="C176" s="316"/>
      <c r="D176" s="316"/>
      <c r="E176" s="316"/>
      <c r="F176" s="316"/>
      <c r="G176" s="316"/>
      <c r="H176" s="316"/>
      <c r="I176" s="316"/>
      <c r="J176" s="316"/>
    </row>
    <row r="177" spans="1:10" ht="12.75">
      <c r="A177" s="316"/>
      <c r="B177" s="316"/>
      <c r="C177" s="316"/>
      <c r="D177" s="316"/>
      <c r="E177" s="316"/>
      <c r="F177" s="316"/>
      <c r="G177" s="316"/>
      <c r="H177" s="316"/>
      <c r="I177" s="316"/>
      <c r="J177" s="316"/>
    </row>
    <row r="178" spans="1:10" ht="12.75">
      <c r="A178" s="316"/>
      <c r="B178" s="316"/>
      <c r="C178" s="316"/>
      <c r="D178" s="316"/>
      <c r="E178" s="316"/>
      <c r="F178" s="316"/>
      <c r="G178" s="316"/>
      <c r="H178" s="316"/>
      <c r="I178" s="316"/>
      <c r="J178" s="316"/>
    </row>
    <row r="179" spans="1:10" ht="12.75">
      <c r="A179" s="316"/>
      <c r="B179" s="316"/>
      <c r="C179" s="316"/>
      <c r="D179" s="316"/>
      <c r="E179" s="316"/>
      <c r="F179" s="316"/>
      <c r="G179" s="316"/>
      <c r="H179" s="316"/>
      <c r="I179" s="316"/>
      <c r="J179" s="316"/>
    </row>
    <row r="180" spans="1:10" ht="12.75">
      <c r="A180" s="316"/>
      <c r="B180" s="316"/>
      <c r="C180" s="316"/>
      <c r="D180" s="316"/>
      <c r="E180" s="316"/>
      <c r="F180" s="316"/>
      <c r="G180" s="316"/>
      <c r="H180" s="316"/>
      <c r="I180" s="316"/>
      <c r="J180" s="316"/>
    </row>
    <row r="181" spans="1:10" ht="12.75">
      <c r="A181" s="316"/>
      <c r="B181" s="316"/>
      <c r="C181" s="316"/>
      <c r="D181" s="316"/>
      <c r="E181" s="316"/>
      <c r="F181" s="316"/>
      <c r="G181" s="316"/>
      <c r="H181" s="316"/>
      <c r="I181" s="316"/>
      <c r="J181" s="316"/>
    </row>
    <row r="182" spans="1:10" ht="12.75">
      <c r="A182" s="316"/>
      <c r="B182" s="316"/>
      <c r="C182" s="316"/>
      <c r="D182" s="316"/>
      <c r="E182" s="316"/>
      <c r="F182" s="316"/>
      <c r="G182" s="316"/>
      <c r="H182" s="316"/>
      <c r="I182" s="316"/>
      <c r="J182" s="316"/>
    </row>
    <row r="183" spans="1:10" ht="12.75">
      <c r="A183" s="316"/>
      <c r="B183" s="316"/>
      <c r="C183" s="316"/>
      <c r="D183" s="316"/>
      <c r="E183" s="316"/>
      <c r="F183" s="316"/>
      <c r="G183" s="316"/>
      <c r="H183" s="316"/>
      <c r="I183" s="316"/>
      <c r="J183" s="316"/>
    </row>
    <row r="184" spans="1:10" ht="12.75">
      <c r="A184" s="316"/>
      <c r="B184" s="316"/>
      <c r="C184" s="316"/>
      <c r="D184" s="316"/>
      <c r="E184" s="316"/>
      <c r="F184" s="316"/>
      <c r="G184" s="316"/>
      <c r="H184" s="316"/>
      <c r="I184" s="316"/>
      <c r="J184" s="316"/>
    </row>
    <row r="185" spans="1:10" ht="12.75">
      <c r="A185" s="316"/>
      <c r="B185" s="316"/>
      <c r="C185" s="316"/>
      <c r="D185" s="316"/>
      <c r="E185" s="316"/>
      <c r="F185" s="316"/>
      <c r="G185" s="316"/>
      <c r="H185" s="316"/>
      <c r="I185" s="316"/>
      <c r="J185" s="316"/>
    </row>
    <row r="186" spans="1:10" ht="12.75">
      <c r="A186" s="316"/>
      <c r="B186" s="316"/>
      <c r="C186" s="316"/>
      <c r="D186" s="316"/>
      <c r="E186" s="316"/>
      <c r="F186" s="316"/>
      <c r="G186" s="316"/>
      <c r="H186" s="316"/>
      <c r="I186" s="316"/>
      <c r="J186" s="316"/>
    </row>
    <row r="187" spans="1:10" ht="12.75">
      <c r="A187" s="316"/>
      <c r="B187" s="316"/>
      <c r="C187" s="316"/>
      <c r="D187" s="316"/>
      <c r="E187" s="316"/>
      <c r="F187" s="316"/>
      <c r="G187" s="316"/>
      <c r="H187" s="316"/>
      <c r="I187" s="316"/>
      <c r="J187" s="316"/>
    </row>
    <row r="188" spans="1:10" ht="12.75">
      <c r="A188" s="316"/>
      <c r="B188" s="316"/>
      <c r="C188" s="316"/>
      <c r="D188" s="316"/>
      <c r="E188" s="316"/>
      <c r="F188" s="316"/>
      <c r="G188" s="316"/>
      <c r="H188" s="316"/>
      <c r="I188" s="316"/>
      <c r="J188" s="316"/>
    </row>
    <row r="189" spans="1:10" ht="12.75">
      <c r="A189" s="316"/>
      <c r="B189" s="316"/>
      <c r="C189" s="316"/>
      <c r="D189" s="316"/>
      <c r="E189" s="316"/>
      <c r="F189" s="316"/>
      <c r="G189" s="316"/>
      <c r="H189" s="316"/>
      <c r="I189" s="316"/>
      <c r="J189" s="316"/>
    </row>
    <row r="190" spans="1:10" ht="12.75">
      <c r="A190" s="316"/>
      <c r="B190" s="316"/>
      <c r="C190" s="316"/>
      <c r="D190" s="316"/>
      <c r="E190" s="316"/>
      <c r="F190" s="316"/>
      <c r="G190" s="316"/>
      <c r="H190" s="316"/>
      <c r="I190" s="316"/>
      <c r="J190" s="316"/>
    </row>
    <row r="191" spans="1:10" ht="12.75">
      <c r="A191" s="316"/>
      <c r="B191" s="316"/>
      <c r="C191" s="316"/>
      <c r="D191" s="316"/>
      <c r="E191" s="316"/>
      <c r="F191" s="316"/>
      <c r="G191" s="316"/>
      <c r="H191" s="316"/>
      <c r="I191" s="316"/>
      <c r="J191" s="316"/>
    </row>
    <row r="192" spans="1:10" ht="12.75">
      <c r="A192" s="316"/>
      <c r="B192" s="316"/>
      <c r="C192" s="316"/>
      <c r="D192" s="316"/>
      <c r="E192" s="316"/>
      <c r="F192" s="316"/>
      <c r="G192" s="316"/>
      <c r="H192" s="316"/>
      <c r="I192" s="316"/>
      <c r="J192" s="316"/>
    </row>
    <row r="193" spans="1:10" ht="12.75">
      <c r="A193" s="316"/>
      <c r="B193" s="316"/>
      <c r="C193" s="316"/>
      <c r="D193" s="316"/>
      <c r="E193" s="316"/>
      <c r="F193" s="316"/>
      <c r="G193" s="316"/>
      <c r="H193" s="316"/>
      <c r="I193" s="316"/>
      <c r="J193" s="316"/>
    </row>
    <row r="194" spans="1:10" ht="12.75">
      <c r="A194" s="316"/>
      <c r="B194" s="316"/>
      <c r="C194" s="316"/>
      <c r="D194" s="316"/>
      <c r="E194" s="316"/>
      <c r="F194" s="316"/>
      <c r="G194" s="316"/>
      <c r="H194" s="316"/>
      <c r="I194" s="316"/>
      <c r="J194" s="316"/>
    </row>
    <row r="195" spans="1:10" ht="12.75">
      <c r="A195" s="316"/>
      <c r="B195" s="316"/>
      <c r="C195" s="316"/>
      <c r="D195" s="316"/>
      <c r="E195" s="316"/>
      <c r="F195" s="316"/>
      <c r="G195" s="316"/>
      <c r="H195" s="316"/>
      <c r="I195" s="316"/>
      <c r="J195" s="316"/>
    </row>
    <row r="196" spans="1:10" ht="12.75">
      <c r="A196" s="316"/>
      <c r="B196" s="316"/>
      <c r="C196" s="316"/>
      <c r="D196" s="316"/>
      <c r="E196" s="316"/>
      <c r="F196" s="316"/>
      <c r="G196" s="316"/>
      <c r="H196" s="316"/>
      <c r="I196" s="316"/>
      <c r="J196" s="316"/>
    </row>
    <row r="197" spans="1:10" ht="12.75">
      <c r="A197" s="316"/>
      <c r="B197" s="316"/>
      <c r="C197" s="316"/>
      <c r="D197" s="316"/>
      <c r="E197" s="316"/>
      <c r="F197" s="316"/>
      <c r="G197" s="316"/>
      <c r="H197" s="316"/>
      <c r="I197" s="316"/>
      <c r="J197" s="316"/>
    </row>
    <row r="198" spans="1:10" ht="12.75">
      <c r="A198" s="316"/>
      <c r="B198" s="316"/>
      <c r="C198" s="316"/>
      <c r="D198" s="316"/>
      <c r="E198" s="316"/>
      <c r="F198" s="316"/>
      <c r="G198" s="316"/>
      <c r="H198" s="316"/>
      <c r="I198" s="316"/>
      <c r="J198" s="316"/>
    </row>
    <row r="199" spans="1:10" ht="12.75">
      <c r="A199" s="316"/>
      <c r="B199" s="316"/>
      <c r="C199" s="316"/>
      <c r="D199" s="316"/>
      <c r="E199" s="316"/>
      <c r="F199" s="316"/>
      <c r="G199" s="316"/>
      <c r="H199" s="316"/>
      <c r="I199" s="316"/>
      <c r="J199" s="316"/>
    </row>
    <row r="200" spans="1:10" ht="12.75">
      <c r="A200" s="316"/>
      <c r="B200" s="316"/>
      <c r="C200" s="316"/>
      <c r="D200" s="316"/>
      <c r="E200" s="316"/>
      <c r="F200" s="316"/>
      <c r="G200" s="316"/>
      <c r="H200" s="316"/>
      <c r="I200" s="316"/>
      <c r="J200" s="316"/>
    </row>
    <row r="201" spans="1:10" ht="12.75">
      <c r="A201" s="316"/>
      <c r="B201" s="316"/>
      <c r="C201" s="316"/>
      <c r="D201" s="316"/>
      <c r="E201" s="316"/>
      <c r="F201" s="316"/>
      <c r="G201" s="316"/>
      <c r="H201" s="316"/>
      <c r="I201" s="316"/>
      <c r="J201" s="316"/>
    </row>
    <row r="202" spans="1:10" ht="12.75">
      <c r="A202" s="316"/>
      <c r="B202" s="316"/>
      <c r="C202" s="316"/>
      <c r="D202" s="316"/>
      <c r="E202" s="316"/>
      <c r="F202" s="316"/>
      <c r="G202" s="316"/>
      <c r="H202" s="316"/>
      <c r="I202" s="316"/>
      <c r="J202" s="316"/>
    </row>
    <row r="203" spans="1:10" ht="12.75">
      <c r="A203" s="316"/>
      <c r="B203" s="316"/>
      <c r="C203" s="316"/>
      <c r="D203" s="316"/>
      <c r="E203" s="316"/>
      <c r="F203" s="316"/>
      <c r="G203" s="316"/>
      <c r="H203" s="316"/>
      <c r="I203" s="316"/>
      <c r="J203" s="316"/>
    </row>
    <row r="204" spans="1:10" ht="12.75">
      <c r="A204" s="316"/>
      <c r="B204" s="316"/>
      <c r="C204" s="316"/>
      <c r="D204" s="316"/>
      <c r="E204" s="316"/>
      <c r="F204" s="316"/>
      <c r="G204" s="316"/>
      <c r="H204" s="316"/>
      <c r="I204" s="316"/>
      <c r="J204" s="316"/>
    </row>
    <row r="205" spans="1:10" ht="12.75">
      <c r="A205" s="316"/>
      <c r="B205" s="316"/>
      <c r="C205" s="316"/>
      <c r="D205" s="316"/>
      <c r="E205" s="316"/>
      <c r="F205" s="316"/>
      <c r="G205" s="316"/>
      <c r="H205" s="316"/>
      <c r="I205" s="316"/>
      <c r="J205" s="316"/>
    </row>
    <row r="206" spans="1:10" ht="12.75">
      <c r="A206" s="316"/>
      <c r="B206" s="316"/>
      <c r="C206" s="316"/>
      <c r="D206" s="316"/>
      <c r="E206" s="316"/>
      <c r="F206" s="316"/>
      <c r="G206" s="316"/>
      <c r="H206" s="316"/>
      <c r="I206" s="316"/>
      <c r="J206" s="316"/>
    </row>
    <row r="207" spans="1:10" ht="12.75">
      <c r="A207" s="316"/>
      <c r="B207" s="316"/>
      <c r="C207" s="316"/>
      <c r="D207" s="316"/>
      <c r="E207" s="316"/>
      <c r="F207" s="316"/>
      <c r="G207" s="316"/>
      <c r="H207" s="316"/>
      <c r="I207" s="316"/>
      <c r="J207" s="316"/>
    </row>
    <row r="208" spans="1:10" ht="12.75">
      <c r="A208" s="316"/>
      <c r="B208" s="316"/>
      <c r="C208" s="316"/>
      <c r="D208" s="316"/>
      <c r="E208" s="316"/>
      <c r="F208" s="316"/>
      <c r="G208" s="316"/>
      <c r="H208" s="316"/>
      <c r="I208" s="316"/>
      <c r="J208" s="316"/>
    </row>
    <row r="209" spans="1:10" ht="12.75">
      <c r="A209" s="316"/>
      <c r="B209" s="316"/>
      <c r="C209" s="316"/>
      <c r="D209" s="316"/>
      <c r="E209" s="316"/>
      <c r="F209" s="316"/>
      <c r="G209" s="316"/>
      <c r="H209" s="316"/>
      <c r="I209" s="316"/>
      <c r="J209" s="316"/>
    </row>
    <row r="210" spans="1:10" ht="12.75">
      <c r="A210" s="316"/>
      <c r="B210" s="316"/>
      <c r="C210" s="316"/>
      <c r="D210" s="316"/>
      <c r="E210" s="316"/>
      <c r="F210" s="316"/>
      <c r="G210" s="316"/>
      <c r="H210" s="316"/>
      <c r="I210" s="316"/>
      <c r="J210" s="316"/>
    </row>
    <row r="211" spans="1:10" ht="12.75">
      <c r="A211" s="316"/>
      <c r="B211" s="316"/>
      <c r="C211" s="316"/>
      <c r="D211" s="316"/>
      <c r="E211" s="316"/>
      <c r="F211" s="316"/>
      <c r="G211" s="316"/>
      <c r="H211" s="316"/>
      <c r="I211" s="316"/>
      <c r="J211" s="316"/>
    </row>
    <row r="212" spans="1:10" ht="12.75">
      <c r="A212" s="316"/>
      <c r="B212" s="316"/>
      <c r="C212" s="316"/>
      <c r="D212" s="316"/>
      <c r="E212" s="316"/>
      <c r="F212" s="316"/>
      <c r="G212" s="316"/>
      <c r="H212" s="316"/>
      <c r="I212" s="316"/>
      <c r="J212" s="316"/>
    </row>
    <row r="213" spans="1:10" ht="12.75">
      <c r="A213" s="316"/>
      <c r="B213" s="316"/>
      <c r="C213" s="316"/>
      <c r="D213" s="316"/>
      <c r="E213" s="316"/>
      <c r="F213" s="316"/>
      <c r="G213" s="316"/>
      <c r="H213" s="316"/>
      <c r="I213" s="316"/>
      <c r="J213" s="316"/>
    </row>
    <row r="214" spans="1:10" ht="12.75">
      <c r="A214" s="316"/>
      <c r="B214" s="316"/>
      <c r="C214" s="316"/>
      <c r="D214" s="316"/>
      <c r="E214" s="316"/>
      <c r="F214" s="316"/>
      <c r="G214" s="316"/>
      <c r="H214" s="316"/>
      <c r="I214" s="316"/>
      <c r="J214" s="316"/>
    </row>
    <row r="215" spans="1:10" ht="12.75">
      <c r="A215" s="316"/>
      <c r="B215" s="316"/>
      <c r="C215" s="316"/>
      <c r="D215" s="316"/>
      <c r="E215" s="316"/>
      <c r="F215" s="316"/>
      <c r="G215" s="316"/>
      <c r="H215" s="316"/>
      <c r="I215" s="316"/>
      <c r="J215" s="316"/>
    </row>
    <row r="216" spans="4:10" ht="12.75">
      <c r="D216" s="316"/>
      <c r="E216" s="316"/>
      <c r="F216" s="316"/>
      <c r="G216" s="316"/>
      <c r="H216" s="316"/>
      <c r="I216" s="316"/>
      <c r="J216" s="316"/>
    </row>
    <row r="217" spans="4:10" ht="12.75">
      <c r="D217" s="316"/>
      <c r="E217" s="316"/>
      <c r="F217" s="316"/>
      <c r="G217" s="316"/>
      <c r="H217" s="316"/>
      <c r="I217" s="316"/>
      <c r="J217" s="316"/>
    </row>
    <row r="218" spans="4:10" ht="12.75">
      <c r="D218" s="316"/>
      <c r="E218" s="316"/>
      <c r="F218" s="316"/>
      <c r="G218" s="316"/>
      <c r="H218" s="316"/>
      <c r="I218" s="316"/>
      <c r="J218" s="316"/>
    </row>
    <row r="219" spans="4:10" ht="12.75">
      <c r="D219" s="316"/>
      <c r="E219" s="316"/>
      <c r="F219" s="316"/>
      <c r="G219" s="316"/>
      <c r="H219" s="316"/>
      <c r="I219" s="316"/>
      <c r="J219" s="316"/>
    </row>
    <row r="220" spans="4:10" ht="12.75">
      <c r="D220" s="316"/>
      <c r="E220" s="316"/>
      <c r="F220" s="316"/>
      <c r="G220" s="316"/>
      <c r="H220" s="316"/>
      <c r="I220" s="316"/>
      <c r="J220" s="316"/>
    </row>
    <row r="221" spans="4:10" ht="12.75">
      <c r="D221" s="316"/>
      <c r="E221" s="316"/>
      <c r="F221" s="316"/>
      <c r="G221" s="316"/>
      <c r="H221" s="316"/>
      <c r="I221" s="316"/>
      <c r="J221" s="316"/>
    </row>
    <row r="222" spans="4:10" ht="12.75">
      <c r="D222" s="316"/>
      <c r="E222" s="316"/>
      <c r="F222" s="316"/>
      <c r="G222" s="316"/>
      <c r="H222" s="316"/>
      <c r="I222" s="316"/>
      <c r="J222" s="316"/>
    </row>
    <row r="223" spans="4:10" ht="12.75">
      <c r="D223" s="316"/>
      <c r="E223" s="316"/>
      <c r="F223" s="316"/>
      <c r="G223" s="316"/>
      <c r="H223" s="316"/>
      <c r="I223" s="316"/>
      <c r="J223" s="316"/>
    </row>
  </sheetData>
  <sheetProtection/>
  <mergeCells count="5">
    <mergeCell ref="A3:C3"/>
    <mergeCell ref="A5:C5"/>
    <mergeCell ref="A13:C13"/>
    <mergeCell ref="C31:C32"/>
    <mergeCell ref="A35:C35"/>
  </mergeCells>
  <dataValidations count="1">
    <dataValidation type="list" allowBlank="1" showInputMessage="1" showErrorMessage="1" sqref="B7:B11 B31 B14:B29">
      <formula1>"X"</formula1>
    </dataValidation>
  </dataValidations>
  <printOptions/>
  <pageMargins left="0.7874015748031497" right="0.7874015748031497" top="0.5118110236220472" bottom="1.1811023622047245" header="0" footer="0.3937007874015748"/>
  <pageSetup fitToHeight="1" fitToWidth="1" horizontalDpi="600" verticalDpi="600" orientation="landscape" paperSize="9" scale="89" r:id="rId2"/>
  <headerFooter alignWithMargins="0">
    <oddHeader>&amp;RPříloha č. 1</oddHead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Kozubkova Jitka</cp:lastModifiedBy>
  <cp:lastPrinted>2016-05-13T11:04:32Z</cp:lastPrinted>
  <dcterms:created xsi:type="dcterms:W3CDTF">2008-08-17T19:22:07Z</dcterms:created>
  <dcterms:modified xsi:type="dcterms:W3CDTF">2017-10-10T13:58:34Z</dcterms:modified>
  <cp:category/>
  <cp:version/>
  <cp:contentType/>
  <cp:contentStatus/>
</cp:coreProperties>
</file>