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vstefkova\Documents\NPŽP 3_2018_ekoinovace\"/>
    </mc:Choice>
  </mc:AlternateContent>
  <bookViews>
    <workbookView xWindow="0" yWindow="0" windowWidth="7800" windowHeight="7230" tabRatio="709"/>
  </bookViews>
  <sheets>
    <sheet name="úvod" sheetId="1" r:id="rId1"/>
    <sheet name="I. Žadatel" sheetId="40" r:id="rId2"/>
    <sheet name="II. Projekt" sheetId="58" r:id="rId3"/>
    <sheet name="III. Rozpočet projektu" sheetId="65" r:id="rId4"/>
    <sheet name="IV. Prohlášení žadatele" sheetId="61" r:id="rId5"/>
    <sheet name="Kontrolní seznam" sheetId="54" r:id="rId6"/>
  </sheets>
  <definedNames>
    <definedName name="anone" localSheetId="4">#REF!</definedName>
    <definedName name="anone">#REF!</definedName>
    <definedName name="_xlnm.Print_Titles" localSheetId="3">'III. Rozpočet projektu'!$B:$E,'III. Rozpočet projektu'!$3:$5</definedName>
    <definedName name="_xlnm.Print_Area" localSheetId="2">'II. Projekt'!$A$1:$I$23</definedName>
    <definedName name="_xlnm.Print_Area" localSheetId="4">'IV. Prohlášení žadatele'!$A$1:$F$30</definedName>
    <definedName name="_xlnm.Print_Area" localSheetId="5">'Kontrolní seznam'!$A$1:$H$15</definedName>
    <definedName name="_xlnm.Print_Area" localSheetId="0">úvod!$A$1:$K$24</definedName>
  </definedNames>
  <calcPr calcId="162913"/>
</workbook>
</file>

<file path=xl/calcChain.xml><?xml version="1.0" encoding="utf-8"?>
<calcChain xmlns="http://schemas.openxmlformats.org/spreadsheetml/2006/main">
  <c r="E58" i="65" l="1"/>
  <c r="G13" i="58" l="1"/>
  <c r="Y52" i="65"/>
  <c r="U52" i="65"/>
  <c r="Q52" i="65"/>
  <c r="M52" i="65"/>
  <c r="I52" i="65"/>
  <c r="Y51" i="65"/>
  <c r="U51" i="65"/>
  <c r="Q51" i="65"/>
  <c r="M51" i="65"/>
  <c r="I51" i="65"/>
  <c r="Y50" i="65"/>
  <c r="U50" i="65"/>
  <c r="Q50" i="65"/>
  <c r="Q49" i="65" s="1"/>
  <c r="M50" i="65"/>
  <c r="I50" i="65"/>
  <c r="Y48" i="65"/>
  <c r="U48" i="65"/>
  <c r="Q48" i="65"/>
  <c r="M48" i="65"/>
  <c r="I48" i="65"/>
  <c r="Y47" i="65"/>
  <c r="U47" i="65"/>
  <c r="Q47" i="65"/>
  <c r="M47" i="65"/>
  <c r="I47" i="65"/>
  <c r="Y46" i="65"/>
  <c r="Y45" i="65" s="1"/>
  <c r="U46" i="65"/>
  <c r="Q46" i="65"/>
  <c r="M46" i="65"/>
  <c r="I46" i="65"/>
  <c r="Y44" i="65"/>
  <c r="U44" i="65"/>
  <c r="Q44" i="65"/>
  <c r="M44" i="65"/>
  <c r="I44" i="65"/>
  <c r="Y43" i="65"/>
  <c r="U43" i="65"/>
  <c r="Q43" i="65"/>
  <c r="M43" i="65"/>
  <c r="I43" i="65"/>
  <c r="Y42" i="65"/>
  <c r="U42" i="65"/>
  <c r="Q42" i="65"/>
  <c r="M42" i="65"/>
  <c r="I42" i="65"/>
  <c r="U41" i="65"/>
  <c r="Y40" i="65"/>
  <c r="U40" i="65"/>
  <c r="Q40" i="65"/>
  <c r="M40" i="65"/>
  <c r="I40" i="65"/>
  <c r="Y39" i="65"/>
  <c r="U39" i="65"/>
  <c r="Q39" i="65"/>
  <c r="M39" i="65"/>
  <c r="I39" i="65"/>
  <c r="Y38" i="65"/>
  <c r="U38" i="65"/>
  <c r="Q38" i="65"/>
  <c r="M38" i="65"/>
  <c r="I38" i="65"/>
  <c r="Y37" i="65"/>
  <c r="U37" i="65"/>
  <c r="Q37" i="65"/>
  <c r="M37" i="65"/>
  <c r="I37" i="65"/>
  <c r="Y36" i="65"/>
  <c r="U36" i="65"/>
  <c r="Q36" i="65"/>
  <c r="M36" i="65"/>
  <c r="I36" i="65"/>
  <c r="Y35" i="65"/>
  <c r="U35" i="65"/>
  <c r="Q35" i="65"/>
  <c r="Q34" i="65" s="1"/>
  <c r="M35" i="65"/>
  <c r="I35" i="65"/>
  <c r="Y32" i="65"/>
  <c r="U32" i="65"/>
  <c r="U29" i="65" s="1"/>
  <c r="Q32" i="65"/>
  <c r="M32" i="65"/>
  <c r="I32" i="65"/>
  <c r="Y31" i="65"/>
  <c r="U31" i="65"/>
  <c r="Q31" i="65"/>
  <c r="M31" i="65"/>
  <c r="I31" i="65"/>
  <c r="Y30" i="65"/>
  <c r="U30" i="65"/>
  <c r="Q30" i="65"/>
  <c r="M30" i="65"/>
  <c r="I30" i="65"/>
  <c r="Y28" i="65"/>
  <c r="U28" i="65"/>
  <c r="Q28" i="65"/>
  <c r="M28" i="65"/>
  <c r="I28" i="65"/>
  <c r="Y27" i="65"/>
  <c r="U27" i="65"/>
  <c r="Q27" i="65"/>
  <c r="M27" i="65"/>
  <c r="I27" i="65"/>
  <c r="Y26" i="65"/>
  <c r="U26" i="65"/>
  <c r="Q26" i="65"/>
  <c r="M26" i="65"/>
  <c r="I26" i="65"/>
  <c r="Y24" i="65"/>
  <c r="U24" i="65"/>
  <c r="Q24" i="65"/>
  <c r="M24" i="65"/>
  <c r="I24" i="65"/>
  <c r="Y23" i="65"/>
  <c r="U23" i="65"/>
  <c r="Q23" i="65"/>
  <c r="M23" i="65"/>
  <c r="I23" i="65"/>
  <c r="Y22" i="65"/>
  <c r="Y21" i="65" s="1"/>
  <c r="U22" i="65"/>
  <c r="Q22" i="65"/>
  <c r="M22" i="65"/>
  <c r="I22" i="65"/>
  <c r="Y20" i="65"/>
  <c r="U20" i="65"/>
  <c r="Q20" i="65"/>
  <c r="M20" i="65"/>
  <c r="I20" i="65"/>
  <c r="Y19" i="65"/>
  <c r="U19" i="65"/>
  <c r="Q19" i="65"/>
  <c r="M19" i="65"/>
  <c r="M17" i="65" s="1"/>
  <c r="I19" i="65"/>
  <c r="Y18" i="65"/>
  <c r="U18" i="65"/>
  <c r="Q18" i="65"/>
  <c r="M18" i="65"/>
  <c r="I18" i="65"/>
  <c r="Y16" i="65"/>
  <c r="U16" i="65"/>
  <c r="Q16" i="65"/>
  <c r="M16" i="65"/>
  <c r="I16" i="65"/>
  <c r="Y15" i="65"/>
  <c r="U15" i="65"/>
  <c r="Q15" i="65"/>
  <c r="M15" i="65"/>
  <c r="I15" i="65"/>
  <c r="Y14" i="65"/>
  <c r="U14" i="65"/>
  <c r="Q14" i="65"/>
  <c r="M14" i="65"/>
  <c r="I14" i="65"/>
  <c r="U13" i="65"/>
  <c r="Y11" i="65"/>
  <c r="U11" i="65"/>
  <c r="Q11" i="65"/>
  <c r="M11" i="65"/>
  <c r="I11" i="65"/>
  <c r="Y10" i="65"/>
  <c r="U10" i="65"/>
  <c r="Q10" i="65"/>
  <c r="M10" i="65"/>
  <c r="I10" i="65"/>
  <c r="Y9" i="65"/>
  <c r="U9" i="65"/>
  <c r="Q9" i="65"/>
  <c r="M9" i="65"/>
  <c r="I9" i="65"/>
  <c r="Y8" i="65"/>
  <c r="U8" i="65"/>
  <c r="Q8" i="65"/>
  <c r="M8" i="65"/>
  <c r="I8" i="65"/>
  <c r="Q13" i="65" l="1"/>
  <c r="Q41" i="65"/>
  <c r="U49" i="65"/>
  <c r="M7" i="65"/>
  <c r="D9" i="65"/>
  <c r="D37" i="65"/>
  <c r="D38" i="65"/>
  <c r="D46" i="65"/>
  <c r="U45" i="65"/>
  <c r="Q45" i="65"/>
  <c r="D22" i="65"/>
  <c r="Q29" i="65"/>
  <c r="Y41" i="65"/>
  <c r="M49" i="65"/>
  <c r="Q17" i="65"/>
  <c r="D19" i="65"/>
  <c r="I25" i="65"/>
  <c r="Y25" i="65"/>
  <c r="D27" i="65"/>
  <c r="U34" i="65"/>
  <c r="D43" i="65"/>
  <c r="U7" i="65"/>
  <c r="D11" i="65"/>
  <c r="M13" i="65"/>
  <c r="I17" i="65"/>
  <c r="Y17" i="65"/>
  <c r="I21" i="65"/>
  <c r="U25" i="65"/>
  <c r="Q25" i="65"/>
  <c r="M29" i="65"/>
  <c r="Y34" i="65"/>
  <c r="D39" i="65"/>
  <c r="D40" i="65"/>
  <c r="I41" i="65"/>
  <c r="D44" i="65"/>
  <c r="D48" i="65"/>
  <c r="D52" i="65"/>
  <c r="I7" i="65"/>
  <c r="Y7" i="65"/>
  <c r="D10" i="65"/>
  <c r="D16" i="65"/>
  <c r="D20" i="65"/>
  <c r="M21" i="65"/>
  <c r="D24" i="65"/>
  <c r="D28" i="65"/>
  <c r="D32" i="65"/>
  <c r="M34" i="65"/>
  <c r="D47" i="65"/>
  <c r="D51" i="65"/>
  <c r="Q33" i="65"/>
  <c r="Q7" i="65"/>
  <c r="D14" i="65"/>
  <c r="I13" i="65"/>
  <c r="Y13" i="65"/>
  <c r="D15" i="65"/>
  <c r="U17" i="65"/>
  <c r="U21" i="65"/>
  <c r="D26" i="65"/>
  <c r="D30" i="65"/>
  <c r="Y29" i="65"/>
  <c r="D31" i="65"/>
  <c r="D36" i="65"/>
  <c r="M45" i="65"/>
  <c r="I49" i="65"/>
  <c r="Y49" i="65"/>
  <c r="E59" i="65"/>
  <c r="D18" i="65"/>
  <c r="D23" i="65"/>
  <c r="D35" i="65"/>
  <c r="D50" i="65"/>
  <c r="D42" i="65"/>
  <c r="Q21" i="65"/>
  <c r="M25" i="65"/>
  <c r="I29" i="65"/>
  <c r="I34" i="65"/>
  <c r="M41" i="65"/>
  <c r="I45" i="65"/>
  <c r="D45" i="65" s="1"/>
  <c r="D8" i="65"/>
  <c r="U33" i="65" l="1"/>
  <c r="Y33" i="65"/>
  <c r="D7" i="65"/>
  <c r="D41" i="65"/>
  <c r="M33" i="65"/>
  <c r="D29" i="65"/>
  <c r="D49" i="65"/>
  <c r="Y12" i="65"/>
  <c r="Y6" i="65" s="1"/>
  <c r="Y54" i="65" s="1"/>
  <c r="Y59" i="65" s="1"/>
  <c r="U12" i="65"/>
  <c r="U6" i="65" s="1"/>
  <c r="U54" i="65" s="1"/>
  <c r="U58" i="65" s="1"/>
  <c r="D25" i="65"/>
  <c r="D21" i="65"/>
  <c r="D17" i="65"/>
  <c r="Q12" i="65"/>
  <c r="Q6" i="65" s="1"/>
  <c r="Q54" i="65" s="1"/>
  <c r="Q59" i="65" s="1"/>
  <c r="I12" i="65"/>
  <c r="D13" i="65"/>
  <c r="M12" i="65"/>
  <c r="M6" i="65" s="1"/>
  <c r="I33" i="65"/>
  <c r="D34" i="65"/>
  <c r="C41" i="65" l="1"/>
  <c r="Y58" i="65"/>
  <c r="M54" i="65"/>
  <c r="M58" i="65" s="1"/>
  <c r="U59" i="65"/>
  <c r="Q58" i="65"/>
  <c r="D12" i="65"/>
  <c r="C45" i="65" s="1"/>
  <c r="I6" i="65"/>
  <c r="I54" i="65" s="1"/>
  <c r="I58" i="65" s="1"/>
  <c r="D33" i="65"/>
  <c r="C7" i="65" l="1"/>
  <c r="C33" i="65"/>
  <c r="C13" i="65"/>
  <c r="C34" i="65"/>
  <c r="M59" i="65"/>
  <c r="D6" i="65"/>
  <c r="C6" i="65" s="1"/>
  <c r="C21" i="65"/>
  <c r="C17" i="65"/>
  <c r="C29" i="65"/>
  <c r="C25" i="65"/>
  <c r="I59" i="65"/>
  <c r="D54" i="65" l="1"/>
  <c r="C49" i="65" s="1"/>
  <c r="D58" i="65" l="1"/>
  <c r="D13" i="58" s="1"/>
  <c r="E55" i="65"/>
  <c r="E56" i="65"/>
  <c r="B13" i="58"/>
  <c r="D59" i="65"/>
</calcChain>
</file>

<file path=xl/sharedStrings.xml><?xml version="1.0" encoding="utf-8"?>
<sst xmlns="http://schemas.openxmlformats.org/spreadsheetml/2006/main" count="247" uniqueCount="187">
  <si>
    <t>Číslo žádosti:</t>
  </si>
  <si>
    <t>DIČ:</t>
  </si>
  <si>
    <t>Ulice:</t>
  </si>
  <si>
    <t>PSČ:</t>
  </si>
  <si>
    <t>Město:</t>
  </si>
  <si>
    <t>Okres:</t>
  </si>
  <si>
    <t>Kraj:</t>
  </si>
  <si>
    <t>Jméno:</t>
  </si>
  <si>
    <t>Příjmení:</t>
  </si>
  <si>
    <t>Telefon:</t>
  </si>
  <si>
    <t>E-mail:</t>
  </si>
  <si>
    <t>Název účtu:</t>
  </si>
  <si>
    <t>Číslo účtu:</t>
  </si>
  <si>
    <t>Kód banky:</t>
  </si>
  <si>
    <t>Datum a místo:</t>
  </si>
  <si>
    <t>Před odesláním žádosti prosím zkontrolujte, zda je Vaše žádost úplná.</t>
  </si>
  <si>
    <t>IČ:</t>
  </si>
  <si>
    <t>ÚVOD</t>
  </si>
  <si>
    <t>Žádost je vyplněna na předepsaném formuláří žádosti.</t>
  </si>
  <si>
    <t xml:space="preserve">Prohlášení žadatele  je podepsáno. </t>
  </si>
  <si>
    <t>Povinné přílohy jsou přiloženy k žádosti.</t>
  </si>
  <si>
    <t>KONTROLNÍ SEZNAM</t>
  </si>
  <si>
    <t>a) Formulář žádosti o poskytnutí podpory</t>
  </si>
  <si>
    <t>b) Požadované přílohy a dokumenty k žádosti</t>
  </si>
  <si>
    <t>Žádost o podporu ze SFŽP ČR podle podmínek Národního programu Životní prostředí</t>
  </si>
  <si>
    <t>Vyplňuje žadatel</t>
  </si>
  <si>
    <t>Žadatel:</t>
  </si>
  <si>
    <t>Vyplňuje SFŽP ČR</t>
  </si>
  <si>
    <t>Vyplňujte pouze zelená pole.</t>
  </si>
  <si>
    <t>I. ŽADATEL</t>
  </si>
  <si>
    <t>1. Základní identifikační údaje</t>
  </si>
  <si>
    <t xml:space="preserve">Sídlo </t>
  </si>
  <si>
    <t>č. pop.:</t>
  </si>
  <si>
    <t>č. orient.:</t>
  </si>
  <si>
    <t>Doručovací adresa</t>
  </si>
  <si>
    <t>ID datové schránky:</t>
  </si>
  <si>
    <t>Mobilní tel.:</t>
  </si>
  <si>
    <t>Měna:</t>
  </si>
  <si>
    <t>Název banky:</t>
  </si>
  <si>
    <t>2. Dále prohlašuji</t>
  </si>
  <si>
    <t>Plný název žadatele:</t>
  </si>
  <si>
    <t>2. Statutární zástupce</t>
  </si>
  <si>
    <t>Název předmětné lokality</t>
  </si>
  <si>
    <t>Právní forma:</t>
  </si>
  <si>
    <t>Celkem</t>
  </si>
  <si>
    <t>1. Já, níže podepsaný(á), jsem statutárním zástupcem žadatele a prohlašuji tímto, že:</t>
  </si>
  <si>
    <t>(a) jsem osobou s oprávněním jednat v této věci jménem žadatele;</t>
  </si>
  <si>
    <t xml:space="preserve">(b)  informace uvedené v této žádosti jsou úplné a správné;  </t>
  </si>
  <si>
    <t>(c) žadatel a spolupracující organizace (jsou-li) splňují podmínky v tomto programu;</t>
  </si>
  <si>
    <t>(d) žadatel disponuje dostatečnými finančními a odbornými zdroji nezbytnými pro úspěšnou realizaci tohoto projektu;</t>
  </si>
  <si>
    <t>(e) opatření na realizaci akce bude vedeno v účetnictví žadatele jako *:</t>
  </si>
  <si>
    <t xml:space="preserve">(g) souhlasím se zveřejněním identifikačních údajů o žadateli, předmětu a výši podpory;                                </t>
  </si>
  <si>
    <t>(h) žadatel nemá dluhy vůči veřejné správě a zdravotním pojišťovnám;</t>
  </si>
  <si>
    <t>* V případě kombinace žadatel zvolí převažující charakter výdajů. Kromě účetních operací Fondu se toto označení promítá i do akceptačního čísla Žádosti, které nelze měnit.</t>
  </si>
  <si>
    <t>Prohlašuji, že jsem se seznámil/a s podmínkami poskytování podpory podle Národního programu Životní prostředí (dále jen "Program") a Směrnice MŽP č. 4/2015 o poskytnutí finančních prostředků ze Státního fondu životního prostředí ČR v rámci tohoto Programu, jakož i s příslušnou vyhlášenou Výzvou. Porozuměl/a jsem jejich obsahu a mnou uvedené údaje jsou pravdivé. Jsem si vědom/a, že uvedení nepravdivých údajů bude znamenat ztrátu příspěvku a postih ve smyslu platných právních předpisů. 
Souhlasím se zařazením do databáze poskytovatele a zveřejněním identifikačních údajů organizace, adresy, dotačního titulu, účelového určení podpory a výše poskytnuté podpory.</t>
  </si>
  <si>
    <t>Souhlasím se zpracováním osobních údajů obsažených v této žádosti ve smyslu zákona č. 101/2000 Sb., o ochraně osobních údajů, ve znění pozdějších předpisů, za účelem tohoto dotačního programu v souladu se zákonem č. 215/2004 Sb., o úpravě některých vztahů v oblasti veřejné podpory a o změně zákona o podpoře výzkumu a vývoje, ve znění pozdějších předpisů. Tento souhlas uděluji správci a zpracovateli, Státnímu fondu životního prostředí ČR, pro všechny údaje obsažené v tomto prohlášení, a to po celou dobu 10 let ode dne udělení souhlasu. Zároveň jsem si vědom/a svých práv podle zákona č. 101/2000 Sb., o ochraně osobních údajů. Všechny uvedené údaje jsou přesné a pravdivé a jsou poskytovány dobrovolně.</t>
  </si>
  <si>
    <t>Jméno statutárního zástupce:</t>
  </si>
  <si>
    <t xml:space="preserve">Funkce : </t>
  </si>
  <si>
    <t>Podpis (razítko):</t>
  </si>
  <si>
    <t>Požadovaná výše podpory ze SFŽP ČR v Kč</t>
  </si>
  <si>
    <t>Celkové výdaje projektu v Kč</t>
  </si>
  <si>
    <t>Celkové způsobilé výdaje v Kč</t>
  </si>
  <si>
    <t>II. PODPOROVANÉ OPATŘENÍ</t>
  </si>
  <si>
    <t>Název opatření</t>
  </si>
  <si>
    <t>Termín zahájení realizace</t>
  </si>
  <si>
    <t>Termín ukončení realizace</t>
  </si>
  <si>
    <t>II.1 Identifikace podporovaného opatření</t>
  </si>
  <si>
    <t>Prioritní oblast:</t>
  </si>
  <si>
    <t>Podoblast podpory:</t>
  </si>
  <si>
    <t>Podporované aktivity:</t>
  </si>
  <si>
    <t>II.2 Místo realizace</t>
  </si>
  <si>
    <t>Indikátor</t>
  </si>
  <si>
    <t>MJ</t>
  </si>
  <si>
    <t>Počet</t>
  </si>
  <si>
    <t>Komentář</t>
  </si>
  <si>
    <t>II.5 Sledované indikátory</t>
  </si>
  <si>
    <t>V rozpočtu lze v případě potřeby přidávat řádky, vždy je nutno specifikovat.</t>
  </si>
  <si>
    <t>Kód výdaje</t>
  </si>
  <si>
    <t>Název výdaje</t>
  </si>
  <si>
    <t>Výdaje celkem
(v Kč)</t>
  </si>
  <si>
    <t>Měrná jednotka</t>
  </si>
  <si>
    <t>Počet jednotek</t>
  </si>
  <si>
    <t>Jednotková cena bez DPH (v Kč)</t>
  </si>
  <si>
    <t>Sazba DPH (%)</t>
  </si>
  <si>
    <t>Cena celkem včetně DPH (v Kč) *</t>
  </si>
  <si>
    <t>01.</t>
  </si>
  <si>
    <t>01.01.</t>
  </si>
  <si>
    <t>Projektová dokumentace</t>
  </si>
  <si>
    <t>01.02.</t>
  </si>
  <si>
    <t>Zadávací dokumentace</t>
  </si>
  <si>
    <t>01.03.</t>
  </si>
  <si>
    <t>příp. jiné výdaje související s přípravou projektu</t>
  </si>
  <si>
    <t>#</t>
  </si>
  <si>
    <t>02.</t>
  </si>
  <si>
    <t>02.01.</t>
  </si>
  <si>
    <t>Služby</t>
  </si>
  <si>
    <t>02.01.01.</t>
  </si>
  <si>
    <t>Zpracování dat a vyhodnocení výsledků</t>
  </si>
  <si>
    <t>02.01.02</t>
  </si>
  <si>
    <t>příp. další relevantní položka</t>
  </si>
  <si>
    <t>02.02.01.</t>
  </si>
  <si>
    <t>konkretizujte které</t>
  </si>
  <si>
    <t>02.03.02.</t>
  </si>
  <si>
    <t>03.</t>
  </si>
  <si>
    <t>03.01.</t>
  </si>
  <si>
    <t>03.03.</t>
  </si>
  <si>
    <t>Celkové způsobilé výdaje projektu</t>
  </si>
  <si>
    <t>Podíl v %</t>
  </si>
  <si>
    <t xml:space="preserve">Požadovaná výše dotace SFŽP ČR </t>
  </si>
  <si>
    <t>Vlastní zdroje žadatele</t>
  </si>
  <si>
    <t># V rozpočtu lze v případě potřeby přidávat řádky. Při vložení řádku zkontrolujte, zda se sčítají přidané hodnoty</t>
  </si>
  <si>
    <t>a) Nezpůsobilé výdaje do rozpočtu neuvádět (například DPH, kdy vzniká nárok na vrácení).</t>
  </si>
  <si>
    <t>b) Veškeré výdaje musí být skutečně vynaloženy, být idenfikovatelné a prokazatelné v účetnictví příjemce podpory.</t>
  </si>
  <si>
    <t xml:space="preserve">c) Položky rozpočtu musí být konkrétní, aby bylo možné posoudit jejich způsobilost, z tohoto důvodu je dovoleno vkládat do jednotlivých kapitol rozpočtu další řádky. </t>
  </si>
  <si>
    <t>Rozpočet bude aktualizován na základě provedených výběrových řízení předložených před podpisem Smlouvy o poskytnutí podpory se SFŽP ČR, přičemž tyto výdaje jsou maximální a již nebude možné je zvýšit.</t>
  </si>
  <si>
    <t>doplňte název projektu</t>
  </si>
  <si>
    <t>Výdaje na přípravu projektu (max. do výše 10 % z celkových způsobilých přímých realizačních výdajů)</t>
  </si>
  <si>
    <t>% z celkových způsobilých přímých realizačních výdajů</t>
  </si>
  <si>
    <t>7.1 Podpora inovativních a demonstračních projektů s pozitivním dopadem na životní prostředí</t>
  </si>
  <si>
    <t>Hlavní výdaje</t>
  </si>
  <si>
    <t>02.02</t>
  </si>
  <si>
    <t>02.02.02.</t>
  </si>
  <si>
    <t>02.03.</t>
  </si>
  <si>
    <t>Nákup dlouhodobého hmotného a nehmotného majetku</t>
  </si>
  <si>
    <t>02.03.01.</t>
  </si>
  <si>
    <t>02.04</t>
  </si>
  <si>
    <t>02.04.01.</t>
  </si>
  <si>
    <t>02.04.02.</t>
  </si>
  <si>
    <t>02.05.</t>
  </si>
  <si>
    <t>Výdaje na ochranu práva duševního vlastnictví (patent, průmyslový vzor, apod.)</t>
  </si>
  <si>
    <t>02.05.01.</t>
  </si>
  <si>
    <t>02.05.02.</t>
  </si>
  <si>
    <t>Vedlejší výdaje</t>
  </si>
  <si>
    <t>Osobní náklady</t>
  </si>
  <si>
    <t>Pracovní smlouvy</t>
  </si>
  <si>
    <t>03.02.</t>
  </si>
  <si>
    <t>Dohody o pracovní činnosti (DPČ)</t>
  </si>
  <si>
    <t>Dohody o provedení práce (DPP)</t>
  </si>
  <si>
    <t>03.04.</t>
  </si>
  <si>
    <t>Sociální pojištění</t>
  </si>
  <si>
    <t>03.05.</t>
  </si>
  <si>
    <t>Zdravotní pojištění</t>
  </si>
  <si>
    <t>04.</t>
  </si>
  <si>
    <t>04.01.</t>
  </si>
  <si>
    <t>04.02.</t>
  </si>
  <si>
    <t>05.</t>
  </si>
  <si>
    <t>05.01.</t>
  </si>
  <si>
    <t>05.02.</t>
  </si>
  <si>
    <t>06.</t>
  </si>
  <si>
    <t>06.01.</t>
  </si>
  <si>
    <t>06.02.</t>
  </si>
  <si>
    <r>
      <t>POZNÁMKY (netiskněte)</t>
    </r>
    <r>
      <rPr>
        <sz val="8"/>
        <rFont val="Arial"/>
        <family val="2"/>
        <charset val="238"/>
      </rPr>
      <t xml:space="preserve">: </t>
    </r>
  </si>
  <si>
    <r>
      <t>*</t>
    </r>
    <r>
      <rPr>
        <sz val="8"/>
        <rFont val="Arial"/>
        <family val="2"/>
      </rPr>
      <t xml:space="preserve"> Vyplňuje se pouze k položkám, u nichž lze DPH zahrnout do způsobilých výdajů.</t>
    </r>
  </si>
  <si>
    <r>
      <t>*</t>
    </r>
    <r>
      <rPr>
        <sz val="8"/>
        <rFont val="Arial"/>
        <family val="2"/>
      </rPr>
      <t xml:space="preserve"> Rozpočet projektu je přednastaven pro tisk ve formátu A3.</t>
    </r>
  </si>
  <si>
    <t>Výdaje na nákup nemovitostí (max. do výše 10 % z celkových způsobilých přímých realizačních výdajů)</t>
  </si>
  <si>
    <t>Režijní výdaje do výše 10 % z celkových způsobilých přímých realizačních výdajů</t>
  </si>
  <si>
    <t>Výdaje na publicitu (max. však do 5 % z celkových způsobilých přímých realizačních výdajů)</t>
  </si>
  <si>
    <t>další požadané přílohy stanovené expertní komisí (doplní žadatel)</t>
  </si>
  <si>
    <t>(f) daň z přidané hodnoty v rámci projektu u FÚ:</t>
  </si>
  <si>
    <t>Obec:</t>
  </si>
  <si>
    <t>PSČ</t>
  </si>
  <si>
    <t>Přímé realizační výdaje</t>
  </si>
  <si>
    <t>z toho investiční výdaje</t>
  </si>
  <si>
    <t>z toho neinvestiční výdaje</t>
  </si>
  <si>
    <t>III. ROZPOČET PROJEKTU</t>
  </si>
  <si>
    <t>IV.  PROHLÁŠENÍ ŽADATELE</t>
  </si>
  <si>
    <t>3. Veřejná podpora</t>
  </si>
  <si>
    <t>V případě žádosti v režimu Blokové výjimky zvolte velikost podniku ve smyslu Nařízení Komise (EU) č. 651/2014:</t>
  </si>
  <si>
    <t>Rozhodnutí Komise ze dne 20. prosince 2011 o použití čl. 106 odst. 2 Smlouvy o fungování Evropské unie na státní podporu ve formě vyrovnávací platby za závazek veřejné služby uvedené určitým podnikům pověřeným poskytováním služeb obecného hospodářského zájmu.</t>
  </si>
  <si>
    <t>Nařízení Komise (EU) č. 360/2012 ze dne 25. dubna 2012 o použití článků 107 a 108 Smlouvy o fungování Evropské unie na podporu de minimis udílenou podnikům poskytujícím služby obecného hospodářského zájmu.</t>
  </si>
  <si>
    <r>
      <rPr>
        <vertAlign val="superscript"/>
        <sz val="9"/>
        <rFont val="Segoe UI"/>
        <family val="2"/>
        <charset val="238"/>
      </rPr>
      <t>1</t>
    </r>
    <r>
      <rPr>
        <sz val="9"/>
        <rFont val="Segoe UI"/>
        <family val="2"/>
        <charset val="238"/>
      </rPr>
      <t xml:space="preserve"> Lze vybrat pouze jednu z uvedených možností. Podpora je poskytnutá dnem vydání právního aktu, jímž příjemce získal na podporu právní nárok. Za tento den je považován v NPŽP podpis Smlouvy o poskytnutí podpory ze Státního fondu životního prostředí České republiky. Zde žadatelem uvedená volba má proto informační charakter a lze ji v případě potřeby změnit. </t>
    </r>
  </si>
  <si>
    <r>
      <t>Prohlašuji, že:</t>
    </r>
    <r>
      <rPr>
        <vertAlign val="superscript"/>
        <sz val="10"/>
        <rFont val="Segoe UI"/>
        <family val="2"/>
        <charset val="238"/>
      </rPr>
      <t>1</t>
    </r>
  </si>
  <si>
    <r>
      <t>Podpora</t>
    </r>
    <r>
      <rPr>
        <b/>
        <sz val="10"/>
        <rFont val="Segoe UI"/>
        <family val="2"/>
        <charset val="238"/>
      </rPr>
      <t xml:space="preserve"> nenaplňuje definiční znaky veřejné podpory</t>
    </r>
    <r>
      <rPr>
        <sz val="10"/>
        <rFont val="Segoe UI"/>
        <family val="2"/>
        <charset val="238"/>
      </rPr>
      <t xml:space="preserve"> dle čl. 107 odst. 1 Smlouvy o fungování Evropské unie. </t>
    </r>
  </si>
  <si>
    <r>
      <t>O podporu žádám v režimu</t>
    </r>
    <r>
      <rPr>
        <b/>
        <sz val="10"/>
        <rFont val="Segoe UI"/>
        <family val="2"/>
        <charset val="238"/>
      </rPr>
      <t xml:space="preserve"> Podpory malého rozsahu</t>
    </r>
    <r>
      <rPr>
        <sz val="10"/>
        <rFont val="Segoe UI"/>
        <family val="2"/>
        <charset val="238"/>
      </rPr>
      <t xml:space="preserve"> (de minimis) dle Nařízení komise (EU) č. 1407/2013 ze dne 18. 12. 2013, o použití článků 107 a 108 Smlouvy o fungování Evropské unie na podporu de minimis.</t>
    </r>
  </si>
  <si>
    <r>
      <t xml:space="preserve">O podporu žádám v režimu </t>
    </r>
    <r>
      <rPr>
        <b/>
        <sz val="10"/>
        <rFont val="Segoe UI"/>
        <family val="2"/>
        <charset val="238"/>
      </rPr>
      <t>Blokové výjimky</t>
    </r>
    <r>
      <rPr>
        <sz val="10"/>
        <rFont val="Segoe UI"/>
        <family val="2"/>
        <charset val="238"/>
      </rPr>
      <t xml:space="preserve"> dle čl. 36 Nařízení komise (EU) č. 651/2014 ze dne 17. 6. 2014, kterým se v souladu s články 107 a 108 Smlouvy prohlašují určité kategorie podpory za slučitelné s vnitřním trhem. </t>
    </r>
  </si>
  <si>
    <t>Výpis z katastru nemovitostí z internetové aplikace (nahlizenidokn.cuzk.cz); není-li žadatel vlastníkem nemovitosti, doloží souhlas vlastníka nemovitosti s realizací opatření a zajištěním udržitelnosti po dobu nejméně 5 let (nebo po dobu stanovenou expertní komisí) od ukončení realizace projektu</t>
  </si>
  <si>
    <t>7. Inovativní a demonstrační projekty</t>
  </si>
  <si>
    <t xml:space="preserve">4. Bankovní spojení </t>
  </si>
  <si>
    <t>Studie proveditelnosti (u projektů nad 5 mil. Kč).</t>
  </si>
  <si>
    <t>3. Osoba pověřená jednáním se SFŽP ČR</t>
  </si>
  <si>
    <t>II.4 Výše požadované podpory ze SFŽP ČR</t>
  </si>
  <si>
    <t xml:space="preserve">Požadovaná výše podpory ze SFŽP ČR v % </t>
  </si>
  <si>
    <t>4.Prohlášení ke zpracování osobních údajů:</t>
  </si>
  <si>
    <t>Stavební či jiné práce</t>
  </si>
  <si>
    <t>Zvýhodnění pro projekty v Karlovarském, Moravskoslezském a Ústeckém kraji</t>
  </si>
  <si>
    <t>7.1.A Voda
7.1.B Kvalita ovzduší
7.1.C Odpady
7.1.D Energetické úspory a chytrá řešení v energetice
7.1.E Ochrana přírody a krajiny</t>
  </si>
  <si>
    <t>Výdaje na výzkum a vývoj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</si>
</sst>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 #,##0.00\ &quot;Kč&quot;_-;\-* #,##0.00\ &quot;Kč&quot;_-;_-* &quot;-&quot;??\ &quot;Kč&quot;_-;_-@_-"/>
    <numFmt numFmtId="43" formatCode="_-* #,##0.00\ _K_č_-;\-* #,##0.00\ _K_č_-;_-* &quot;-&quot;??\ _K_č_-;_-@_-"/>
    <numFmt numFmtId="164" formatCode="#,##0\ &quot;Kč&quot;"/>
    <numFmt numFmtId="165" formatCode="_-* #,##0.00&quot; Kč&quot;_-;\-* #,##0.00&quot; Kč&quot;_-;_-* \-??&quot; Kč&quot;_-;_-@_-"/>
    <numFmt numFmtId="166" formatCode="000\ 00"/>
    <numFmt numFmtId="167" formatCode="0.0%"/>
    <numFmt numFmtId="168" formatCode="#,##0_ ;\-#,##0\ "/>
  </numFmts>
  <fonts count="49" x14ac:knownFonts="1">
    <font>
      <sz val="10"/>
      <name val="Arial CE"/>
      <charset val="238"/>
    </font>
    <font>
      <sz val="10"/>
      <name val="Arial CE"/>
      <charset val="238"/>
    </font>
    <font>
      <sz val="1"/>
      <color indexed="9"/>
      <name val="Arial CE"/>
      <family val="2"/>
      <charset val="238"/>
    </font>
    <font>
      <b/>
      <sz val="20"/>
      <name val="Arial CE"/>
      <family val="2"/>
      <charset val="238"/>
    </font>
    <font>
      <sz val="20"/>
      <name val="Arial CE"/>
      <family val="2"/>
      <charset val="238"/>
    </font>
    <font>
      <sz val="11"/>
      <name val="Arial CE"/>
      <family val="2"/>
      <charset val="238"/>
    </font>
    <font>
      <b/>
      <sz val="12"/>
      <name val="Arial CE"/>
      <family val="2"/>
      <charset val="238"/>
    </font>
    <font>
      <b/>
      <sz val="10"/>
      <name val="Arial CE"/>
      <charset val="238"/>
    </font>
    <font>
      <sz val="10"/>
      <name val="Arial CE"/>
      <charset val="238"/>
    </font>
    <font>
      <b/>
      <sz val="16"/>
      <name val="Arial CE"/>
      <charset val="238"/>
    </font>
    <font>
      <sz val="10"/>
      <name val="Arial"/>
      <family val="2"/>
      <charset val="238"/>
    </font>
    <font>
      <sz val="20"/>
      <name val="Arial CE"/>
      <charset val="238"/>
    </font>
    <font>
      <sz val="11"/>
      <name val="Segoe UI"/>
      <family val="2"/>
      <charset val="238"/>
    </font>
    <font>
      <sz val="10"/>
      <name val="Segoe UI"/>
      <family val="2"/>
      <charset val="238"/>
    </font>
    <font>
      <b/>
      <sz val="11"/>
      <name val="Segoe UI"/>
      <family val="2"/>
      <charset val="238"/>
    </font>
    <font>
      <b/>
      <sz val="10"/>
      <name val="Segoe UI"/>
      <family val="2"/>
      <charset val="238"/>
    </font>
    <font>
      <b/>
      <sz val="12"/>
      <name val="Segoe UI"/>
      <family val="2"/>
      <charset val="238"/>
    </font>
    <font>
      <i/>
      <sz val="10"/>
      <name val="Segoe UI"/>
      <family val="2"/>
      <charset val="238"/>
    </font>
    <font>
      <sz val="11"/>
      <color theme="1"/>
      <name val="Calibri"/>
      <family val="2"/>
      <charset val="238"/>
      <scheme val="minor"/>
    </font>
    <font>
      <u/>
      <sz val="11"/>
      <color theme="10"/>
      <name val="Calibri"/>
      <family val="2"/>
      <charset val="238"/>
    </font>
    <font>
      <sz val="18"/>
      <color rgb="FF73767D"/>
      <name val="Segoe UI"/>
      <family val="2"/>
      <charset val="238"/>
    </font>
    <font>
      <sz val="11"/>
      <name val="Arial"/>
      <family val="2"/>
      <charset val="238"/>
    </font>
    <font>
      <sz val="11"/>
      <color indexed="17"/>
      <name val="Calibri"/>
      <family val="2"/>
      <charset val="238"/>
    </font>
    <font>
      <sz val="10"/>
      <name val="Arial CE"/>
      <family val="2"/>
      <charset val="238"/>
    </font>
    <font>
      <sz val="10"/>
      <name val="Arial CE"/>
    </font>
    <font>
      <sz val="11"/>
      <color rgb="FF006100"/>
      <name val="Calibri"/>
      <family val="2"/>
      <charset val="238"/>
      <scheme val="minor"/>
    </font>
    <font>
      <sz val="8"/>
      <name val="Segoe UI"/>
      <family val="2"/>
      <charset val="238"/>
    </font>
    <font>
      <b/>
      <i/>
      <sz val="8"/>
      <name val="Segoe UI"/>
      <family val="2"/>
      <charset val="238"/>
    </font>
    <font>
      <b/>
      <sz val="8"/>
      <name val="Segoe UI"/>
      <family val="2"/>
      <charset val="238"/>
    </font>
    <font>
      <sz val="8"/>
      <name val="Arial"/>
      <family val="2"/>
      <charset val="238"/>
    </font>
    <font>
      <b/>
      <sz val="7.5"/>
      <name val="Segoe UI"/>
      <family val="2"/>
      <charset val="238"/>
    </font>
    <font>
      <sz val="7.5"/>
      <name val="Arial"/>
      <family val="2"/>
      <charset val="238"/>
    </font>
    <font>
      <sz val="7.5"/>
      <name val="Segoe UI"/>
      <family val="2"/>
      <charset val="238"/>
    </font>
    <font>
      <sz val="8"/>
      <color theme="1" tint="0.499984740745262"/>
      <name val="Segoe UI"/>
      <family val="2"/>
      <charset val="238"/>
    </font>
    <font>
      <i/>
      <sz val="7.5"/>
      <name val="Segoe UI"/>
      <family val="2"/>
      <charset val="238"/>
    </font>
    <font>
      <i/>
      <sz val="8"/>
      <name val="Segoe UI"/>
      <family val="2"/>
      <charset val="238"/>
    </font>
    <font>
      <i/>
      <sz val="7.5"/>
      <name val="Arial"/>
      <family val="2"/>
      <charset val="238"/>
    </font>
    <font>
      <b/>
      <sz val="7.5"/>
      <name val="Arial"/>
      <family val="2"/>
      <charset val="238"/>
    </font>
    <font>
      <sz val="7.5"/>
      <name val="Arial CE"/>
      <charset val="238"/>
    </font>
    <font>
      <b/>
      <sz val="10"/>
      <name val="Arial"/>
      <family val="2"/>
      <charset val="238"/>
    </font>
    <font>
      <b/>
      <i/>
      <sz val="7.5"/>
      <name val="Segoe UI"/>
      <family val="2"/>
      <charset val="238"/>
    </font>
    <font>
      <u/>
      <sz val="8"/>
      <name val="Arial"/>
      <family val="2"/>
      <charset val="238"/>
    </font>
    <font>
      <sz val="8"/>
      <name val="Calibri"/>
      <family val="2"/>
      <charset val="238"/>
      <scheme val="minor"/>
    </font>
    <font>
      <sz val="8"/>
      <name val="Arial CE"/>
      <charset val="238"/>
    </font>
    <font>
      <sz val="8"/>
      <name val="Arial"/>
      <family val="2"/>
    </font>
    <font>
      <b/>
      <i/>
      <sz val="8"/>
      <name val="Arial"/>
      <family val="2"/>
      <charset val="238"/>
    </font>
    <font>
      <sz val="9"/>
      <name val="Segoe UI"/>
      <family val="2"/>
      <charset val="238"/>
    </font>
    <font>
      <vertAlign val="superscript"/>
      <sz val="9"/>
      <name val="Segoe UI"/>
      <family val="2"/>
      <charset val="238"/>
    </font>
    <font>
      <vertAlign val="superscript"/>
      <sz val="10"/>
      <name val="Segoe UI"/>
      <family val="2"/>
      <charset val="238"/>
    </font>
  </fonts>
  <fills count="13">
    <fill>
      <patternFill patternType="none"/>
    </fill>
    <fill>
      <patternFill patternType="gray125"/>
    </fill>
    <fill>
      <patternFill patternType="solid">
        <fgColor indexed="42"/>
        <bgColor indexed="64"/>
      </patternFill>
    </fill>
    <fill>
      <patternFill patternType="solid">
        <fgColor rgb="FFCCFFCC"/>
        <bgColor indexed="64"/>
      </patternFill>
    </fill>
    <fill>
      <patternFill patternType="solid">
        <fgColor theme="0" tint="-0.249977111117893"/>
        <bgColor indexed="64"/>
      </patternFill>
    </fill>
    <fill>
      <patternFill patternType="solid">
        <fgColor theme="0"/>
        <bgColor indexed="64"/>
      </patternFill>
    </fill>
    <fill>
      <patternFill patternType="solid">
        <fgColor indexed="42"/>
        <bgColor indexed="27"/>
      </patternFill>
    </fill>
    <fill>
      <patternFill patternType="solid">
        <fgColor rgb="FFC0C0C0"/>
        <bgColor indexed="64"/>
      </patternFill>
    </fill>
    <fill>
      <patternFill patternType="solid">
        <fgColor rgb="FFC6EFCE"/>
      </patternFill>
    </fill>
    <fill>
      <patternFill patternType="solid">
        <fgColor indexed="22"/>
        <bgColor indexed="64"/>
      </patternFill>
    </fill>
    <fill>
      <patternFill patternType="solid">
        <fgColor rgb="FFFFC000"/>
        <bgColor indexed="64"/>
      </patternFill>
    </fill>
    <fill>
      <patternFill patternType="solid">
        <fgColor theme="2" tint="-0.249977111117893"/>
        <bgColor indexed="64"/>
      </patternFill>
    </fill>
    <fill>
      <patternFill patternType="solid">
        <fgColor theme="0" tint="-0.34998626667073579"/>
        <bgColor indexed="64"/>
      </patternFill>
    </fill>
  </fills>
  <borders count="70">
    <border>
      <left/>
      <right/>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top/>
      <bottom style="medium">
        <color indexed="64"/>
      </bottom>
      <diagonal/>
    </border>
  </borders>
  <cellStyleXfs count="16">
    <xf numFmtId="0" fontId="0" fillId="0" borderId="0"/>
    <xf numFmtId="0" fontId="19" fillId="0" borderId="0" applyNumberFormat="0" applyFill="0" applyBorder="0" applyAlignment="0" applyProtection="0">
      <alignment vertical="top"/>
      <protection locked="0"/>
    </xf>
    <xf numFmtId="44" fontId="8" fillId="0" borderId="0" applyFont="0" applyFill="0" applyBorder="0" applyAlignment="0" applyProtection="0"/>
    <xf numFmtId="0" fontId="18" fillId="0" borderId="0"/>
    <xf numFmtId="0" fontId="8" fillId="0" borderId="0"/>
    <xf numFmtId="0" fontId="1" fillId="0" borderId="0"/>
    <xf numFmtId="43" fontId="1" fillId="0" borderId="0" applyFont="0" applyFill="0" applyBorder="0" applyAlignment="0" applyProtection="0"/>
    <xf numFmtId="0" fontId="22" fillId="6" borderId="0" applyNumberFormat="0" applyBorder="0" applyAlignment="0" applyProtection="0"/>
    <xf numFmtId="44" fontId="1" fillId="0" borderId="0" applyFont="0" applyFill="0" applyBorder="0" applyAlignment="0" applyProtection="0"/>
    <xf numFmtId="165" fontId="23" fillId="0" borderId="0" applyFill="0" applyBorder="0" applyAlignment="0" applyProtection="0"/>
    <xf numFmtId="0" fontId="10" fillId="0" borderId="0"/>
    <xf numFmtId="0" fontId="10" fillId="0" borderId="0"/>
    <xf numFmtId="0" fontId="24" fillId="0" borderId="0"/>
    <xf numFmtId="0" fontId="1" fillId="0" borderId="0"/>
    <xf numFmtId="9" fontId="1" fillId="0" borderId="0" applyFont="0" applyFill="0" applyBorder="0" applyAlignment="0" applyProtection="0"/>
    <xf numFmtId="0" fontId="25" fillId="8" borderId="0" applyNumberFormat="0" applyBorder="0" applyAlignment="0" applyProtection="0"/>
  </cellStyleXfs>
  <cellXfs count="514">
    <xf numFmtId="0" fontId="0" fillId="0" borderId="0" xfId="0"/>
    <xf numFmtId="0" fontId="2" fillId="0" borderId="0" xfId="0" applyFont="1" applyAlignment="1" applyProtection="1">
      <alignment horizontal="left" vertical="top"/>
    </xf>
    <xf numFmtId="0" fontId="0" fillId="0" borderId="0" xfId="0" applyAlignment="1" applyProtection="1">
      <alignment horizontal="left"/>
    </xf>
    <xf numFmtId="0" fontId="2" fillId="0" borderId="0" xfId="0" applyFont="1" applyAlignment="1" applyProtection="1">
      <alignment horizontal="left"/>
    </xf>
    <xf numFmtId="0" fontId="0" fillId="0" borderId="0" xfId="0" applyAlignment="1">
      <alignment horizontal="left"/>
    </xf>
    <xf numFmtId="0" fontId="5" fillId="0" borderId="0" xfId="0" applyFont="1" applyAlignment="1" applyProtection="1">
      <alignment horizontal="left" vertical="top"/>
    </xf>
    <xf numFmtId="0" fontId="5" fillId="0" borderId="0" xfId="0" applyFont="1" applyFill="1" applyBorder="1" applyAlignment="1" applyProtection="1">
      <alignment horizontal="left" vertical="top"/>
    </xf>
    <xf numFmtId="0" fontId="5" fillId="0" borderId="0" xfId="0" applyFont="1" applyAlignment="1" applyProtection="1">
      <alignment horizontal="left" vertical="top" wrapText="1"/>
    </xf>
    <xf numFmtId="0" fontId="5" fillId="0" borderId="0" xfId="0" applyFont="1" applyFill="1" applyAlignment="1" applyProtection="1">
      <alignment horizontal="left" vertical="top" wrapText="1"/>
    </xf>
    <xf numFmtId="0" fontId="3" fillId="0" borderId="0" xfId="0" applyFont="1" applyAlignment="1" applyProtection="1">
      <alignment horizontal="center"/>
    </xf>
    <xf numFmtId="0" fontId="4" fillId="0" borderId="0" xfId="0" applyFont="1" applyAlignment="1" applyProtection="1">
      <alignment horizontal="center"/>
    </xf>
    <xf numFmtId="49" fontId="9" fillId="0" borderId="0" xfId="0" applyNumberFormat="1" applyFont="1" applyAlignment="1" applyProtection="1">
      <alignment horizontal="left" wrapText="1"/>
    </xf>
    <xf numFmtId="0" fontId="6" fillId="0" borderId="0" xfId="0" applyFont="1" applyBorder="1" applyAlignment="1" applyProtection="1">
      <alignment horizontal="center" vertical="center"/>
    </xf>
    <xf numFmtId="0" fontId="7" fillId="0" borderId="0" xfId="0" applyFont="1" applyAlignment="1" applyProtection="1">
      <alignment horizontal="left"/>
    </xf>
    <xf numFmtId="0" fontId="0" fillId="0" borderId="0" xfId="0" applyBorder="1" applyAlignment="1">
      <alignment horizontal="left"/>
    </xf>
    <xf numFmtId="0" fontId="0" fillId="0" borderId="0" xfId="0" applyBorder="1" applyAlignment="1" applyProtection="1">
      <alignment horizontal="left"/>
    </xf>
    <xf numFmtId="0" fontId="11" fillId="0" borderId="0" xfId="0" applyFont="1" applyAlignment="1" applyProtection="1">
      <alignment horizontal="center"/>
    </xf>
    <xf numFmtId="0" fontId="7" fillId="0" borderId="0" xfId="0" applyFont="1" applyAlignment="1" applyProtection="1">
      <alignment horizontal="left" wrapText="1"/>
    </xf>
    <xf numFmtId="0" fontId="5" fillId="0" borderId="0" xfId="0" applyFont="1" applyBorder="1" applyAlignment="1" applyProtection="1">
      <alignment horizontal="left" vertical="top" wrapText="1"/>
    </xf>
    <xf numFmtId="0" fontId="10" fillId="0" borderId="0" xfId="0" applyFont="1" applyAlignment="1"/>
    <xf numFmtId="0" fontId="10" fillId="0" borderId="0" xfId="0" applyFont="1" applyAlignment="1">
      <alignment horizontal="left" vertical="top"/>
    </xf>
    <xf numFmtId="0" fontId="10" fillId="0" borderId="0" xfId="0" applyFont="1" applyAlignment="1">
      <alignment vertical="center"/>
    </xf>
    <xf numFmtId="0" fontId="0" fillId="0" borderId="0" xfId="0" applyAlignment="1" applyProtection="1">
      <alignment horizontal="left" wrapText="1"/>
    </xf>
    <xf numFmtId="0" fontId="4" fillId="0" borderId="0" xfId="0" applyFont="1" applyAlignment="1" applyProtection="1"/>
    <xf numFmtId="0" fontId="10" fillId="0" borderId="0" xfId="0" applyFont="1" applyAlignment="1" applyProtection="1">
      <alignment horizontal="left"/>
    </xf>
    <xf numFmtId="0" fontId="10" fillId="0" borderId="0" xfId="0" applyFont="1"/>
    <xf numFmtId="0" fontId="10" fillId="0" borderId="0" xfId="0" applyFont="1" applyAlignment="1" applyProtection="1">
      <alignment horizontal="left" vertical="top" wrapText="1"/>
    </xf>
    <xf numFmtId="0" fontId="13" fillId="0" borderId="0" xfId="0" applyFont="1" applyAlignment="1" applyProtection="1">
      <alignment horizontal="left" wrapText="1"/>
    </xf>
    <xf numFmtId="0" fontId="13" fillId="0" borderId="0" xfId="0" applyFont="1"/>
    <xf numFmtId="0" fontId="14" fillId="0" borderId="0" xfId="0" applyFont="1"/>
    <xf numFmtId="49" fontId="13" fillId="0" borderId="6" xfId="0" applyNumberFormat="1" applyFont="1" applyFill="1" applyBorder="1" applyAlignment="1" applyProtection="1">
      <alignment horizontal="left" vertical="center" wrapText="1"/>
    </xf>
    <xf numFmtId="49" fontId="13" fillId="0" borderId="6" xfId="0" applyNumberFormat="1" applyFont="1" applyBorder="1" applyAlignment="1" applyProtection="1">
      <alignment horizontal="left" vertical="center" wrapText="1"/>
    </xf>
    <xf numFmtId="49" fontId="13" fillId="0" borderId="7" xfId="0" applyNumberFormat="1" applyFont="1" applyBorder="1" applyAlignment="1" applyProtection="1">
      <alignment horizontal="left" vertical="center" wrapText="1"/>
    </xf>
    <xf numFmtId="0" fontId="13" fillId="0" borderId="0" xfId="0" applyFont="1" applyAlignment="1" applyProtection="1">
      <alignment horizontal="left" vertical="top" wrapText="1"/>
    </xf>
    <xf numFmtId="49" fontId="13" fillId="0" borderId="8" xfId="0" applyNumberFormat="1" applyFont="1" applyFill="1" applyBorder="1" applyAlignment="1" applyProtection="1">
      <alignment horizontal="left" vertical="center" wrapText="1"/>
    </xf>
    <xf numFmtId="49" fontId="13" fillId="0" borderId="9" xfId="0" applyNumberFormat="1" applyFont="1" applyFill="1" applyBorder="1" applyAlignment="1" applyProtection="1">
      <alignment horizontal="left" vertical="center" wrapText="1"/>
    </xf>
    <xf numFmtId="49" fontId="13" fillId="0" borderId="10" xfId="0" applyNumberFormat="1" applyFont="1" applyFill="1" applyBorder="1" applyAlignment="1" applyProtection="1">
      <alignment horizontal="left" vertical="center" wrapText="1"/>
    </xf>
    <xf numFmtId="0" fontId="13" fillId="0" borderId="0" xfId="0" applyNumberFormat="1" applyFont="1" applyFill="1" applyBorder="1" applyAlignment="1" applyProtection="1">
      <alignment horizontal="left" vertical="top"/>
    </xf>
    <xf numFmtId="49" fontId="13" fillId="0" borderId="0" xfId="0" applyNumberFormat="1" applyFont="1" applyFill="1" applyBorder="1" applyAlignment="1" applyProtection="1">
      <alignment horizontal="left" vertical="top"/>
    </xf>
    <xf numFmtId="0" fontId="13" fillId="0" borderId="0" xfId="0" applyFont="1" applyFill="1" applyBorder="1" applyAlignment="1" applyProtection="1">
      <alignment horizontal="left" vertical="top"/>
    </xf>
    <xf numFmtId="49" fontId="13" fillId="0" borderId="0" xfId="2" applyNumberFormat="1" applyFont="1" applyFill="1" applyBorder="1" applyAlignment="1" applyProtection="1">
      <alignment horizontal="left" vertical="top"/>
    </xf>
    <xf numFmtId="0" fontId="13" fillId="0" borderId="6" xfId="0" applyFont="1" applyBorder="1" applyAlignment="1" applyProtection="1">
      <alignment horizontal="left" vertical="center" wrapText="1"/>
    </xf>
    <xf numFmtId="0" fontId="12" fillId="0" borderId="0" xfId="0" applyFont="1" applyFill="1" applyBorder="1" applyAlignment="1" applyProtection="1">
      <alignment horizontal="left" vertical="top"/>
    </xf>
    <xf numFmtId="0" fontId="13" fillId="0" borderId="0" xfId="0" applyFont="1" applyAlignment="1">
      <alignment horizontal="left" vertical="top"/>
    </xf>
    <xf numFmtId="0" fontId="13" fillId="0" borderId="0" xfId="0" applyFont="1" applyAlignment="1">
      <alignment horizontal="left" vertical="top" wrapText="1"/>
    </xf>
    <xf numFmtId="0" fontId="13" fillId="0" borderId="0" xfId="0" applyFont="1" applyAlignment="1">
      <alignment vertical="top" wrapText="1"/>
    </xf>
    <xf numFmtId="0" fontId="13" fillId="0" borderId="0" xfId="0" applyFont="1" applyAlignment="1"/>
    <xf numFmtId="0" fontId="13" fillId="0" borderId="0" xfId="0" applyFont="1" applyAlignment="1">
      <alignment horizontal="left" vertical="top" wrapText="1"/>
    </xf>
    <xf numFmtId="0" fontId="21" fillId="0" borderId="0" xfId="0" applyFont="1" applyAlignment="1" applyProtection="1">
      <alignment horizontal="left" vertical="top"/>
    </xf>
    <xf numFmtId="0" fontId="21" fillId="0" borderId="0" xfId="0" applyFont="1" applyAlignment="1" applyProtection="1">
      <alignment horizontal="left"/>
    </xf>
    <xf numFmtId="0" fontId="15" fillId="0" borderId="0" xfId="0" applyFont="1"/>
    <xf numFmtId="164" fontId="13" fillId="2" borderId="54" xfId="0" applyNumberFormat="1" applyFont="1" applyFill="1" applyBorder="1" applyAlignment="1" applyProtection="1">
      <alignment vertical="center" wrapText="1"/>
      <protection locked="0"/>
    </xf>
    <xf numFmtId="0" fontId="13" fillId="0" borderId="0" xfId="0" applyFont="1" applyFill="1" applyBorder="1"/>
    <xf numFmtId="0" fontId="13" fillId="0" borderId="0" xfId="0" applyFont="1" applyBorder="1"/>
    <xf numFmtId="0" fontId="13" fillId="0" borderId="0" xfId="0" applyFont="1" applyAlignment="1">
      <alignment wrapText="1"/>
    </xf>
    <xf numFmtId="0" fontId="13" fillId="0" borderId="48" xfId="0" applyFont="1" applyBorder="1" applyAlignment="1">
      <alignment horizontal="left" vertical="center" wrapText="1"/>
    </xf>
    <xf numFmtId="0" fontId="15" fillId="2" borderId="6" xfId="0" applyFont="1" applyFill="1" applyBorder="1" applyAlignment="1" applyProtection="1">
      <alignment vertical="center"/>
      <protection locked="0"/>
    </xf>
    <xf numFmtId="0" fontId="13" fillId="0" borderId="48" xfId="0" applyFont="1" applyBorder="1"/>
    <xf numFmtId="0" fontId="15" fillId="0" borderId="8" xfId="0" applyFont="1" applyBorder="1" applyAlignment="1">
      <alignment horizontal="left" vertical="center"/>
    </xf>
    <xf numFmtId="0" fontId="15" fillId="0" borderId="31" xfId="0" applyFont="1" applyBorder="1" applyAlignment="1">
      <alignment vertical="center"/>
    </xf>
    <xf numFmtId="0" fontId="15" fillId="0" borderId="36" xfId="0" applyFont="1" applyBorder="1" applyAlignment="1">
      <alignment vertical="center"/>
    </xf>
    <xf numFmtId="0" fontId="14" fillId="0" borderId="0" xfId="0" applyFont="1" applyAlignment="1" applyProtection="1">
      <alignment horizontal="left" vertical="center"/>
    </xf>
    <xf numFmtId="0" fontId="14" fillId="0" borderId="0" xfId="0" applyFont="1" applyAlignment="1" applyProtection="1">
      <alignment horizontal="left" vertical="center" wrapText="1"/>
    </xf>
    <xf numFmtId="1" fontId="13" fillId="2" borderId="6" xfId="0" applyNumberFormat="1" applyFont="1" applyFill="1" applyBorder="1" applyAlignment="1" applyProtection="1">
      <alignment horizontal="left" vertical="center" wrapText="1"/>
      <protection locked="0"/>
    </xf>
    <xf numFmtId="0" fontId="15" fillId="0" borderId="0" xfId="0" applyFont="1" applyBorder="1" applyAlignment="1">
      <alignment vertical="center"/>
    </xf>
    <xf numFmtId="0" fontId="15" fillId="0" borderId="0" xfId="0" applyFont="1" applyBorder="1" applyAlignment="1" applyProtection="1">
      <alignment vertical="center"/>
    </xf>
    <xf numFmtId="4" fontId="13" fillId="0" borderId="54" xfId="0" applyNumberFormat="1" applyFont="1" applyFill="1" applyBorder="1" applyAlignment="1" applyProtection="1">
      <alignment horizontal="center" vertical="top" wrapText="1"/>
    </xf>
    <xf numFmtId="0" fontId="16" fillId="0" borderId="0" xfId="0" applyFont="1" applyAlignment="1">
      <alignment vertical="top"/>
    </xf>
    <xf numFmtId="0" fontId="13" fillId="0" borderId="0" xfId="0" applyFont="1" applyAlignment="1">
      <alignment vertical="top"/>
    </xf>
    <xf numFmtId="0" fontId="13" fillId="0" borderId="0" xfId="0" applyFont="1" applyAlignment="1">
      <alignment vertical="center"/>
    </xf>
    <xf numFmtId="0" fontId="16" fillId="0" borderId="0" xfId="0" applyFont="1" applyAlignment="1">
      <alignment vertical="center"/>
    </xf>
    <xf numFmtId="0" fontId="15" fillId="0" borderId="0" xfId="0" applyFont="1" applyAlignment="1">
      <alignment vertical="center"/>
    </xf>
    <xf numFmtId="0" fontId="15" fillId="4" borderId="0" xfId="0" applyFont="1" applyFill="1" applyAlignment="1">
      <alignment vertical="center"/>
    </xf>
    <xf numFmtId="0" fontId="13" fillId="4" borderId="0" xfId="0" applyFont="1" applyFill="1" applyAlignment="1">
      <alignment vertical="center"/>
    </xf>
    <xf numFmtId="0" fontId="13" fillId="2" borderId="6" xfId="0" applyFont="1" applyFill="1" applyBorder="1" applyAlignment="1">
      <alignment vertical="center"/>
    </xf>
    <xf numFmtId="0" fontId="13" fillId="0" borderId="0" xfId="0" applyFont="1" applyAlignment="1">
      <alignment vertical="center" wrapText="1"/>
    </xf>
    <xf numFmtId="0" fontId="0" fillId="0" borderId="0" xfId="0" applyAlignment="1" applyProtection="1">
      <alignment wrapText="1"/>
    </xf>
    <xf numFmtId="0" fontId="13" fillId="2" borderId="6" xfId="0" applyFont="1" applyFill="1" applyBorder="1" applyAlignment="1">
      <alignment horizontal="center" vertical="center" wrapText="1"/>
    </xf>
    <xf numFmtId="0" fontId="13" fillId="2" borderId="12" xfId="0" applyFont="1" applyFill="1" applyBorder="1" applyAlignment="1">
      <alignment horizontal="center" vertical="center" wrapText="1"/>
    </xf>
    <xf numFmtId="4" fontId="13" fillId="0" borderId="0" xfId="0" applyNumberFormat="1" applyFont="1" applyProtection="1"/>
    <xf numFmtId="4" fontId="13" fillId="0" borderId="0" xfId="0" applyNumberFormat="1" applyFont="1" applyAlignment="1" applyProtection="1">
      <alignment horizontal="left"/>
    </xf>
    <xf numFmtId="4" fontId="26" fillId="0" borderId="0" xfId="0" applyNumberFormat="1" applyFont="1" applyProtection="1"/>
    <xf numFmtId="0" fontId="13" fillId="0" borderId="0" xfId="0" applyFont="1" applyProtection="1"/>
    <xf numFmtId="0" fontId="13" fillId="0" borderId="0" xfId="0" applyFont="1" applyBorder="1" applyProtection="1"/>
    <xf numFmtId="0" fontId="28" fillId="9" borderId="44" xfId="0" applyFont="1" applyFill="1" applyBorder="1" applyAlignment="1" applyProtection="1">
      <alignment horizontal="center" vertical="center"/>
    </xf>
    <xf numFmtId="0" fontId="29" fillId="0" borderId="0" xfId="0" applyFont="1" applyAlignment="1">
      <alignment vertical="center"/>
    </xf>
    <xf numFmtId="0" fontId="26" fillId="10" borderId="4" xfId="0" applyFont="1" applyFill="1" applyBorder="1" applyAlignment="1" applyProtection="1">
      <alignment wrapText="1"/>
    </xf>
    <xf numFmtId="0" fontId="29" fillId="0" borderId="0" xfId="0" applyFont="1"/>
    <xf numFmtId="0" fontId="30" fillId="9" borderId="58" xfId="0" applyFont="1" applyFill="1" applyBorder="1" applyAlignment="1" applyProtection="1">
      <alignment horizontal="left" vertical="center" wrapText="1"/>
    </xf>
    <xf numFmtId="0" fontId="30" fillId="9" borderId="54" xfId="0" applyFont="1" applyFill="1" applyBorder="1" applyAlignment="1" applyProtection="1">
      <alignment horizontal="center" vertical="center" wrapText="1"/>
    </xf>
    <xf numFmtId="0" fontId="30" fillId="9" borderId="45" xfId="0" applyFont="1" applyFill="1" applyBorder="1" applyAlignment="1" applyProtection="1">
      <alignment horizontal="center" vertical="center" wrapText="1"/>
    </xf>
    <xf numFmtId="4" fontId="30" fillId="9" borderId="53" xfId="0" applyNumberFormat="1" applyFont="1" applyFill="1" applyBorder="1" applyAlignment="1" applyProtection="1">
      <alignment horizontal="center" vertical="center" wrapText="1"/>
    </xf>
    <xf numFmtId="4" fontId="30" fillId="9" borderId="56" xfId="0" applyNumberFormat="1" applyFont="1" applyFill="1" applyBorder="1" applyAlignment="1" applyProtection="1">
      <alignment horizontal="center" vertical="center" wrapText="1"/>
    </xf>
    <xf numFmtId="4" fontId="30" fillId="9" borderId="55" xfId="0" applyNumberFormat="1" applyFont="1" applyFill="1" applyBorder="1" applyAlignment="1" applyProtection="1">
      <alignment horizontal="center" vertical="center" wrapText="1"/>
    </xf>
    <xf numFmtId="4" fontId="30" fillId="9" borderId="2" xfId="0" applyNumberFormat="1" applyFont="1" applyFill="1" applyBorder="1" applyAlignment="1" applyProtection="1">
      <alignment horizontal="center" vertical="center" wrapText="1"/>
    </xf>
    <xf numFmtId="0" fontId="31" fillId="0" borderId="0" xfId="0" applyFont="1" applyFill="1" applyAlignment="1">
      <alignment vertical="center"/>
    </xf>
    <xf numFmtId="0" fontId="30" fillId="4" borderId="54" xfId="0" applyFont="1" applyFill="1" applyBorder="1" applyAlignment="1">
      <alignment horizontal="left" vertical="center"/>
    </xf>
    <xf numFmtId="0" fontId="30" fillId="4" borderId="1" xfId="0" applyFont="1" applyFill="1" applyBorder="1" applyAlignment="1" applyProtection="1">
      <alignment horizontal="left" vertical="center" wrapText="1"/>
    </xf>
    <xf numFmtId="167" fontId="30" fillId="4" borderId="54" xfId="0" applyNumberFormat="1" applyFont="1" applyFill="1" applyBorder="1" applyAlignment="1" applyProtection="1">
      <alignment horizontal="center" vertical="center" wrapText="1"/>
    </xf>
    <xf numFmtId="4" fontId="30" fillId="9" borderId="16" xfId="0" applyNumberFormat="1" applyFont="1" applyFill="1" applyBorder="1" applyAlignment="1" applyProtection="1">
      <alignment vertical="center"/>
    </xf>
    <xf numFmtId="0" fontId="32" fillId="9" borderId="16" xfId="0" applyFont="1" applyFill="1" applyBorder="1" applyAlignment="1" applyProtection="1">
      <alignment horizontal="center" vertical="top"/>
    </xf>
    <xf numFmtId="4" fontId="32" fillId="9" borderId="2" xfId="0" applyNumberFormat="1" applyFont="1" applyFill="1" applyBorder="1" applyAlignment="1" applyProtection="1">
      <alignment horizontal="left" vertical="top"/>
    </xf>
    <xf numFmtId="4" fontId="32" fillId="9" borderId="56" xfId="0" applyNumberFormat="1" applyFont="1" applyFill="1" applyBorder="1" applyAlignment="1" applyProtection="1">
      <alignment vertical="top"/>
    </xf>
    <xf numFmtId="4" fontId="32" fillId="9" borderId="3" xfId="0" applyNumberFormat="1" applyFont="1" applyFill="1" applyBorder="1" applyAlignment="1" applyProtection="1">
      <alignment vertical="top"/>
    </xf>
    <xf numFmtId="4" fontId="30" fillId="9" borderId="55" xfId="0" applyNumberFormat="1" applyFont="1" applyFill="1" applyBorder="1" applyAlignment="1" applyProtection="1">
      <alignment vertical="center"/>
    </xf>
    <xf numFmtId="4" fontId="32" fillId="9" borderId="53" xfId="0" applyNumberFormat="1" applyFont="1" applyFill="1" applyBorder="1" applyAlignment="1" applyProtection="1">
      <alignment horizontal="left" vertical="top"/>
    </xf>
    <xf numFmtId="0" fontId="31" fillId="0" borderId="0" xfId="0" applyFont="1" applyAlignment="1">
      <alignment vertical="top"/>
    </xf>
    <xf numFmtId="0" fontId="32" fillId="0" borderId="60" xfId="0" applyFont="1" applyBorder="1" applyAlignment="1">
      <alignment horizontal="left" vertical="center"/>
    </xf>
    <xf numFmtId="0" fontId="26" fillId="0" borderId="13" xfId="0" applyFont="1" applyFill="1" applyBorder="1" applyAlignment="1" applyProtection="1">
      <alignment horizontal="left" vertical="center" wrapText="1"/>
    </xf>
    <xf numFmtId="4" fontId="32" fillId="9" borderId="35" xfId="0" applyNumberFormat="1" applyFont="1" applyFill="1" applyBorder="1" applyAlignment="1" applyProtection="1">
      <alignment vertical="center"/>
    </xf>
    <xf numFmtId="0" fontId="32" fillId="0" borderId="15" xfId="0" applyFont="1" applyBorder="1" applyAlignment="1" applyProtection="1">
      <alignment horizontal="center" vertical="top"/>
    </xf>
    <xf numFmtId="4" fontId="32" fillId="2" borderId="49" xfId="0" applyNumberFormat="1" applyFont="1" applyFill="1" applyBorder="1" applyAlignment="1" applyProtection="1">
      <alignment vertical="top"/>
    </xf>
    <xf numFmtId="4" fontId="32" fillId="2" borderId="6" xfId="0" applyNumberFormat="1" applyFont="1" applyFill="1" applyBorder="1" applyAlignment="1" applyProtection="1">
      <alignment vertical="top"/>
    </xf>
    <xf numFmtId="4" fontId="32" fillId="2" borderId="28" xfId="0" applyNumberFormat="1" applyFont="1" applyFill="1" applyBorder="1" applyAlignment="1" applyProtection="1">
      <alignment vertical="top"/>
    </xf>
    <xf numFmtId="4" fontId="32" fillId="9" borderId="61" xfId="0" applyNumberFormat="1" applyFont="1" applyFill="1" applyBorder="1" applyAlignment="1" applyProtection="1">
      <alignment vertical="center"/>
    </xf>
    <xf numFmtId="4" fontId="32" fillId="2" borderId="14" xfId="0" applyNumberFormat="1" applyFont="1" applyFill="1" applyBorder="1" applyAlignment="1" applyProtection="1">
      <alignment vertical="top"/>
    </xf>
    <xf numFmtId="0" fontId="32" fillId="0" borderId="62" xfId="0" applyFont="1" applyBorder="1" applyAlignment="1">
      <alignment horizontal="left" vertical="center"/>
    </xf>
    <xf numFmtId="0" fontId="26" fillId="0" borderId="0" xfId="0" applyFont="1" applyAlignment="1" applyProtection="1">
      <alignment horizontal="left" vertical="center"/>
    </xf>
    <xf numFmtId="0" fontId="33" fillId="0" borderId="13" xfId="0" applyFont="1" applyFill="1" applyBorder="1" applyAlignment="1" applyProtection="1">
      <alignment horizontal="left" vertical="center" wrapText="1"/>
    </xf>
    <xf numFmtId="0" fontId="32" fillId="0" borderId="15" xfId="0" applyFont="1" applyBorder="1" applyAlignment="1" applyProtection="1">
      <alignment vertical="top"/>
    </xf>
    <xf numFmtId="0" fontId="32" fillId="0" borderId="63" xfId="0" applyFont="1" applyBorder="1" applyAlignment="1">
      <alignment horizontal="left" vertical="center"/>
    </xf>
    <xf numFmtId="4" fontId="32" fillId="2" borderId="24" xfId="0" applyNumberFormat="1" applyFont="1" applyFill="1" applyBorder="1" applyAlignment="1" applyProtection="1">
      <alignment vertical="top"/>
    </xf>
    <xf numFmtId="4" fontId="32" fillId="2" borderId="64" xfId="0" applyNumberFormat="1" applyFont="1" applyFill="1" applyBorder="1" applyAlignment="1" applyProtection="1">
      <alignment vertical="top"/>
    </xf>
    <xf numFmtId="4" fontId="32" fillId="2" borderId="47" xfId="0" applyNumberFormat="1" applyFont="1" applyFill="1" applyBorder="1" applyAlignment="1" applyProtection="1">
      <alignment vertical="top"/>
    </xf>
    <xf numFmtId="4" fontId="32" fillId="2" borderId="33" xfId="0" applyNumberFormat="1" applyFont="1" applyFill="1" applyBorder="1" applyAlignment="1" applyProtection="1">
      <alignment vertical="top"/>
    </xf>
    <xf numFmtId="0" fontId="30" fillId="4" borderId="4" xfId="0" applyFont="1" applyFill="1" applyBorder="1" applyAlignment="1" applyProtection="1">
      <alignment horizontal="left" vertical="center" wrapText="1"/>
    </xf>
    <xf numFmtId="167" fontId="30" fillId="4" borderId="65" xfId="14" applyNumberFormat="1" applyFont="1" applyFill="1" applyBorder="1" applyAlignment="1" applyProtection="1">
      <alignment horizontal="center" vertical="center" wrapText="1"/>
    </xf>
    <xf numFmtId="4" fontId="30" fillId="9" borderId="5" xfId="0" applyNumberFormat="1" applyFont="1" applyFill="1" applyBorder="1" applyAlignment="1" applyProtection="1">
      <alignment vertical="center"/>
    </xf>
    <xf numFmtId="0" fontId="34" fillId="9" borderId="5" xfId="0" applyFont="1" applyFill="1" applyBorder="1" applyAlignment="1" applyProtection="1">
      <alignment horizontal="center" vertical="top"/>
    </xf>
    <xf numFmtId="4" fontId="34" fillId="9" borderId="2" xfId="0" applyNumberFormat="1" applyFont="1" applyFill="1" applyBorder="1" applyAlignment="1" applyProtection="1">
      <alignment horizontal="left" vertical="top"/>
    </xf>
    <xf numFmtId="4" fontId="34" fillId="9" borderId="56" xfId="0" applyNumberFormat="1" applyFont="1" applyFill="1" applyBorder="1" applyAlignment="1" applyProtection="1">
      <alignment vertical="top"/>
    </xf>
    <xf numFmtId="4" fontId="34" fillId="9" borderId="3" xfId="0" applyNumberFormat="1" applyFont="1" applyFill="1" applyBorder="1" applyAlignment="1" applyProtection="1">
      <alignment vertical="top"/>
    </xf>
    <xf numFmtId="4" fontId="34" fillId="9" borderId="53" xfId="0" applyNumberFormat="1" applyFont="1" applyFill="1" applyBorder="1" applyAlignment="1" applyProtection="1">
      <alignment horizontal="left" vertical="top"/>
    </xf>
    <xf numFmtId="0" fontId="32" fillId="4" borderId="54" xfId="0" applyFont="1" applyFill="1" applyBorder="1" applyAlignment="1">
      <alignment horizontal="left" vertical="center"/>
    </xf>
    <xf numFmtId="0" fontId="26" fillId="4" borderId="4" xfId="0" applyFont="1" applyFill="1" applyBorder="1" applyAlignment="1" applyProtection="1">
      <alignment horizontal="left" vertical="center" wrapText="1"/>
    </xf>
    <xf numFmtId="4" fontId="32" fillId="4" borderId="53" xfId="0" applyNumberFormat="1" applyFont="1" applyFill="1" applyBorder="1" applyAlignment="1" applyProtection="1">
      <alignment vertical="center"/>
    </xf>
    <xf numFmtId="0" fontId="32" fillId="4" borderId="5" xfId="0" applyFont="1" applyFill="1" applyBorder="1" applyAlignment="1" applyProtection="1">
      <alignment horizontal="center" vertical="top"/>
    </xf>
    <xf numFmtId="4" fontId="32" fillId="4" borderId="2" xfId="0" applyNumberFormat="1" applyFont="1" applyFill="1" applyBorder="1" applyAlignment="1" applyProtection="1">
      <alignment vertical="top"/>
    </xf>
    <xf numFmtId="4" fontId="32" fillId="4" borderId="56" xfId="0" applyNumberFormat="1" applyFont="1" applyFill="1" applyBorder="1" applyAlignment="1" applyProtection="1">
      <alignment vertical="top"/>
    </xf>
    <xf numFmtId="4" fontId="32" fillId="4" borderId="3" xfId="0" applyNumberFormat="1" applyFont="1" applyFill="1" applyBorder="1" applyAlignment="1" applyProtection="1">
      <alignment vertical="top"/>
    </xf>
    <xf numFmtId="4" fontId="32" fillId="4" borderId="55" xfId="0" applyNumberFormat="1" applyFont="1" applyFill="1" applyBorder="1" applyAlignment="1" applyProtection="1">
      <alignment vertical="center"/>
    </xf>
    <xf numFmtId="49" fontId="32" fillId="0" borderId="60" xfId="0" applyNumberFormat="1" applyFont="1" applyBorder="1" applyAlignment="1">
      <alignment horizontal="left" vertical="center"/>
    </xf>
    <xf numFmtId="0" fontId="26" fillId="0" borderId="29" xfId="0" applyFont="1" applyFill="1" applyBorder="1" applyAlignment="1" applyProtection="1">
      <alignment horizontal="left" vertical="center" wrapText="1"/>
    </xf>
    <xf numFmtId="0" fontId="32" fillId="0" borderId="30" xfId="0" applyFont="1" applyBorder="1" applyAlignment="1" applyProtection="1">
      <alignment horizontal="center" vertical="top"/>
    </xf>
    <xf numFmtId="4" fontId="32" fillId="2" borderId="25" xfId="0" applyNumberFormat="1" applyFont="1" applyFill="1" applyBorder="1" applyAlignment="1" applyProtection="1">
      <alignment vertical="top"/>
    </xf>
    <xf numFmtId="4" fontId="32" fillId="2" borderId="57" xfId="0" applyNumberFormat="1" applyFont="1" applyFill="1" applyBorder="1" applyAlignment="1" applyProtection="1">
      <alignment vertical="top"/>
    </xf>
    <xf numFmtId="4" fontId="32" fillId="4" borderId="61" xfId="0" applyNumberFormat="1" applyFont="1" applyFill="1" applyBorder="1" applyAlignment="1" applyProtection="1">
      <alignment vertical="center"/>
    </xf>
    <xf numFmtId="49" fontId="32" fillId="0" borderId="62" xfId="0" applyNumberFormat="1" applyFont="1" applyBorder="1" applyAlignment="1">
      <alignment horizontal="left" vertical="center"/>
    </xf>
    <xf numFmtId="0" fontId="35" fillId="0" borderId="7" xfId="0" applyFont="1" applyFill="1" applyBorder="1" applyAlignment="1" applyProtection="1">
      <alignment horizontal="left" vertical="center" wrapText="1"/>
    </xf>
    <xf numFmtId="0" fontId="26" fillId="0" borderId="46" xfId="0" applyFont="1" applyFill="1" applyBorder="1" applyAlignment="1" applyProtection="1">
      <alignment horizontal="left" vertical="center" wrapText="1"/>
    </xf>
    <xf numFmtId="0" fontId="32" fillId="0" borderId="59" xfId="0" applyFont="1" applyBorder="1" applyAlignment="1" applyProtection="1">
      <alignment horizontal="center" vertical="top"/>
    </xf>
    <xf numFmtId="4" fontId="32" fillId="2" borderId="23" xfId="0" applyNumberFormat="1" applyFont="1" applyFill="1" applyBorder="1" applyAlignment="1" applyProtection="1">
      <alignment vertical="top"/>
    </xf>
    <xf numFmtId="4" fontId="32" fillId="2" borderId="7" xfId="0" applyNumberFormat="1" applyFont="1" applyFill="1" applyBorder="1" applyAlignment="1" applyProtection="1">
      <alignment vertical="top"/>
    </xf>
    <xf numFmtId="4" fontId="32" fillId="4" borderId="66" xfId="0" applyNumberFormat="1" applyFont="1" applyFill="1" applyBorder="1" applyAlignment="1" applyProtection="1">
      <alignment vertical="center"/>
    </xf>
    <xf numFmtId="49" fontId="32" fillId="4" borderId="54" xfId="0" applyNumberFormat="1" applyFont="1" applyFill="1" applyBorder="1" applyAlignment="1">
      <alignment horizontal="left" vertical="center"/>
    </xf>
    <xf numFmtId="0" fontId="32" fillId="4" borderId="5" xfId="0" applyFont="1" applyFill="1" applyBorder="1" applyAlignment="1" applyProtection="1">
      <alignment vertical="top"/>
    </xf>
    <xf numFmtId="4" fontId="32" fillId="4" borderId="3" xfId="0" applyNumberFormat="1" applyFont="1" applyFill="1" applyBorder="1" applyAlignment="1" applyProtection="1">
      <alignment vertical="center"/>
    </xf>
    <xf numFmtId="0" fontId="35" fillId="0" borderId="29" xfId="0" applyFont="1" applyFill="1" applyBorder="1" applyAlignment="1" applyProtection="1">
      <alignment horizontal="left" vertical="center" wrapText="1"/>
    </xf>
    <xf numFmtId="0" fontId="32" fillId="0" borderId="30" xfId="0" applyFont="1" applyBorder="1" applyAlignment="1" applyProtection="1">
      <alignment vertical="top"/>
    </xf>
    <xf numFmtId="4" fontId="32" fillId="9" borderId="28" xfId="0" applyNumberFormat="1" applyFont="1" applyFill="1" applyBorder="1" applyAlignment="1" applyProtection="1">
      <alignment vertical="center"/>
    </xf>
    <xf numFmtId="4" fontId="32" fillId="4" borderId="28" xfId="0" applyNumberFormat="1" applyFont="1" applyFill="1" applyBorder="1" applyAlignment="1" applyProtection="1">
      <alignment vertical="center"/>
    </xf>
    <xf numFmtId="4" fontId="32" fillId="4" borderId="11" xfId="0" applyNumberFormat="1" applyFont="1" applyFill="1" applyBorder="1" applyAlignment="1" applyProtection="1">
      <alignment vertical="center"/>
    </xf>
    <xf numFmtId="0" fontId="26" fillId="0" borderId="7" xfId="0" applyFont="1" applyFill="1" applyBorder="1" applyAlignment="1" applyProtection="1">
      <alignment horizontal="left" vertical="center" wrapText="1"/>
    </xf>
    <xf numFmtId="4" fontId="32" fillId="2" borderId="51" xfId="0" applyNumberFormat="1" applyFont="1" applyFill="1" applyBorder="1" applyAlignment="1" applyProtection="1">
      <alignment vertical="top"/>
    </xf>
    <xf numFmtId="4" fontId="32" fillId="2" borderId="12" xfId="0" applyNumberFormat="1" applyFont="1" applyFill="1" applyBorder="1" applyAlignment="1" applyProtection="1">
      <alignment vertical="top"/>
    </xf>
    <xf numFmtId="4" fontId="32" fillId="9" borderId="45" xfId="0" applyNumberFormat="1" applyFont="1" applyFill="1" applyBorder="1" applyAlignment="1" applyProtection="1">
      <alignment vertical="center"/>
    </xf>
    <xf numFmtId="0" fontId="31" fillId="0" borderId="0" xfId="0" applyFont="1" applyAlignment="1">
      <alignment horizontal="left" vertical="center"/>
    </xf>
    <xf numFmtId="0" fontId="31" fillId="0" borderId="0" xfId="0" applyFont="1" applyFill="1" applyBorder="1" applyAlignment="1" applyProtection="1">
      <alignment horizontal="left" vertical="center" wrapText="1"/>
    </xf>
    <xf numFmtId="0" fontId="31" fillId="0" borderId="0" xfId="0" applyFont="1" applyFill="1" applyBorder="1" applyAlignment="1" applyProtection="1">
      <alignment vertical="top" wrapText="1"/>
    </xf>
    <xf numFmtId="0" fontId="36" fillId="0" borderId="0" xfId="0" applyFont="1" applyFill="1" applyBorder="1" applyAlignment="1" applyProtection="1">
      <alignment horizontal="center" vertical="top"/>
    </xf>
    <xf numFmtId="4" fontId="31" fillId="0" borderId="0" xfId="0" applyNumberFormat="1" applyFont="1" applyFill="1" applyBorder="1" applyAlignment="1" applyProtection="1">
      <alignment horizontal="left" vertical="top"/>
    </xf>
    <xf numFmtId="4" fontId="31" fillId="0" borderId="0" xfId="0" applyNumberFormat="1" applyFont="1" applyFill="1" applyBorder="1" applyAlignment="1" applyProtection="1">
      <alignment vertical="top"/>
    </xf>
    <xf numFmtId="4" fontId="36" fillId="0" borderId="0" xfId="0" applyNumberFormat="1" applyFont="1" applyFill="1" applyBorder="1" applyAlignment="1" applyProtection="1">
      <alignment horizontal="left" vertical="top"/>
    </xf>
    <xf numFmtId="4" fontId="36" fillId="0" borderId="0" xfId="0" applyNumberFormat="1" applyFont="1" applyFill="1" applyBorder="1" applyAlignment="1" applyProtection="1">
      <alignment vertical="top"/>
    </xf>
    <xf numFmtId="0" fontId="31" fillId="0" borderId="0" xfId="0" applyFont="1" applyBorder="1" applyAlignment="1" applyProtection="1">
      <alignment vertical="top"/>
    </xf>
    <xf numFmtId="0" fontId="31" fillId="0" borderId="0" xfId="0" applyFont="1" applyAlignment="1" applyProtection="1">
      <alignment vertical="top"/>
    </xf>
    <xf numFmtId="0" fontId="38" fillId="0" borderId="19" xfId="0" applyFont="1" applyBorder="1" applyProtection="1"/>
    <xf numFmtId="4" fontId="31" fillId="0" borderId="19" xfId="0" applyNumberFormat="1" applyFont="1" applyFill="1" applyBorder="1" applyAlignment="1" applyProtection="1">
      <alignment horizontal="left" vertical="center"/>
    </xf>
    <xf numFmtId="4" fontId="31" fillId="0" borderId="19" xfId="0" applyNumberFormat="1" applyFont="1" applyFill="1" applyBorder="1" applyAlignment="1" applyProtection="1">
      <alignment vertical="center"/>
    </xf>
    <xf numFmtId="0" fontId="31" fillId="0" borderId="19" xfId="0" applyFont="1" applyFill="1" applyBorder="1" applyAlignment="1" applyProtection="1">
      <alignment vertical="center"/>
    </xf>
    <xf numFmtId="0" fontId="31" fillId="0" borderId="0" xfId="0" applyFont="1" applyAlignment="1">
      <alignment vertical="center"/>
    </xf>
    <xf numFmtId="0" fontId="38" fillId="0" borderId="0" xfId="0" applyFont="1" applyBorder="1" applyProtection="1"/>
    <xf numFmtId="168" fontId="31" fillId="9" borderId="6" xfId="6" applyNumberFormat="1" applyFont="1" applyFill="1" applyBorder="1" applyAlignment="1" applyProtection="1">
      <alignment horizontal="right" vertical="center"/>
    </xf>
    <xf numFmtId="4" fontId="31" fillId="0" borderId="0" xfId="0" applyNumberFormat="1" applyFont="1" applyFill="1" applyBorder="1" applyAlignment="1" applyProtection="1">
      <alignment horizontal="left" vertical="center"/>
    </xf>
    <xf numFmtId="4" fontId="31" fillId="0" borderId="0" xfId="0" applyNumberFormat="1" applyFont="1" applyFill="1" applyBorder="1" applyAlignment="1" applyProtection="1">
      <alignment vertical="center"/>
    </xf>
    <xf numFmtId="0" fontId="31" fillId="0" borderId="0" xfId="0" applyFont="1" applyFill="1" applyBorder="1" applyAlignment="1" applyProtection="1">
      <alignment vertical="center"/>
    </xf>
    <xf numFmtId="168" fontId="31" fillId="9" borderId="11" xfId="6" applyNumberFormat="1" applyFont="1" applyFill="1" applyBorder="1" applyAlignment="1" applyProtection="1">
      <alignment horizontal="right" vertical="center"/>
    </xf>
    <xf numFmtId="0" fontId="38" fillId="0" borderId="1" xfId="0" applyFont="1" applyBorder="1" applyProtection="1"/>
    <xf numFmtId="168" fontId="31" fillId="9" borderId="12" xfId="6" applyNumberFormat="1" applyFont="1" applyFill="1" applyBorder="1" applyAlignment="1" applyProtection="1">
      <alignment horizontal="right" vertical="center"/>
    </xf>
    <xf numFmtId="4" fontId="31" fillId="0" borderId="1" xfId="0" applyNumberFormat="1" applyFont="1" applyFill="1" applyBorder="1" applyAlignment="1" applyProtection="1">
      <alignment horizontal="left" vertical="center"/>
    </xf>
    <xf numFmtId="4" fontId="31" fillId="0" borderId="1" xfId="0" applyNumberFormat="1" applyFont="1" applyFill="1" applyBorder="1" applyAlignment="1" applyProtection="1">
      <alignment vertical="center"/>
    </xf>
    <xf numFmtId="0" fontId="31" fillId="0" borderId="1" xfId="0" applyFont="1" applyFill="1" applyBorder="1" applyAlignment="1" applyProtection="1">
      <alignment vertical="center"/>
    </xf>
    <xf numFmtId="168" fontId="31" fillId="9" borderId="45" xfId="6" applyNumberFormat="1" applyFont="1" applyFill="1" applyBorder="1" applyAlignment="1" applyProtection="1">
      <alignment horizontal="right" vertical="center"/>
    </xf>
    <xf numFmtId="4" fontId="10" fillId="0" borderId="0" xfId="0" applyNumberFormat="1" applyFont="1" applyFill="1" applyBorder="1" applyAlignment="1" applyProtection="1">
      <alignment vertical="center"/>
      <protection locked="0"/>
    </xf>
    <xf numFmtId="4" fontId="39" fillId="0" borderId="0" xfId="0" applyNumberFormat="1" applyFont="1" applyFill="1" applyBorder="1" applyAlignment="1" applyProtection="1">
      <alignment vertical="center"/>
    </xf>
    <xf numFmtId="4" fontId="39" fillId="0" borderId="0" xfId="0" applyNumberFormat="1" applyFont="1" applyFill="1" applyBorder="1" applyAlignment="1">
      <alignment vertical="center"/>
    </xf>
    <xf numFmtId="4" fontId="10" fillId="0" borderId="0" xfId="0" applyNumberFormat="1" applyFont="1" applyFill="1" applyBorder="1" applyAlignment="1" applyProtection="1">
      <alignment horizontal="left" vertical="center"/>
      <protection locked="0"/>
    </xf>
    <xf numFmtId="0" fontId="10" fillId="0" borderId="0" xfId="0" applyFont="1" applyFill="1" applyAlignment="1">
      <alignment vertical="center"/>
    </xf>
    <xf numFmtId="0" fontId="10" fillId="0" borderId="0" xfId="0" applyFont="1" applyAlignment="1">
      <alignment wrapText="1"/>
    </xf>
    <xf numFmtId="4" fontId="10" fillId="0" borderId="0" xfId="0" applyNumberFormat="1" applyFont="1"/>
    <xf numFmtId="4" fontId="10" fillId="0" borderId="0" xfId="0" applyNumberFormat="1" applyFont="1" applyAlignment="1">
      <alignment horizontal="left"/>
    </xf>
    <xf numFmtId="0" fontId="13" fillId="2" borderId="6" xfId="0" applyFont="1" applyFill="1" applyBorder="1" applyAlignment="1">
      <alignment horizontal="center" vertical="center"/>
    </xf>
    <xf numFmtId="0" fontId="26" fillId="10" borderId="1" xfId="0" applyFont="1" applyFill="1" applyBorder="1" applyAlignment="1" applyProtection="1">
      <alignment wrapText="1"/>
    </xf>
    <xf numFmtId="0" fontId="16" fillId="0" borderId="0" xfId="0" applyFont="1" applyProtection="1"/>
    <xf numFmtId="0" fontId="26" fillId="0" borderId="0" xfId="0" applyFont="1" applyBorder="1" applyAlignment="1" applyProtection="1">
      <alignment horizontal="right"/>
    </xf>
    <xf numFmtId="0" fontId="14" fillId="0" borderId="0" xfId="0" applyFont="1" applyAlignment="1" applyProtection="1">
      <alignment horizontal="left" vertical="top"/>
    </xf>
    <xf numFmtId="4" fontId="30" fillId="9" borderId="68" xfId="0" applyNumberFormat="1" applyFont="1" applyFill="1" applyBorder="1" applyAlignment="1" applyProtection="1">
      <alignment horizontal="center" vertical="center" wrapText="1"/>
    </xf>
    <xf numFmtId="167" fontId="40" fillId="12" borderId="16" xfId="14" applyNumberFormat="1" applyFont="1" applyFill="1" applyBorder="1" applyAlignment="1" applyProtection="1">
      <alignment horizontal="center" vertical="center" wrapText="1"/>
    </xf>
    <xf numFmtId="4" fontId="40" fillId="12" borderId="54" xfId="0" applyNumberFormat="1" applyFont="1" applyFill="1" applyBorder="1" applyAlignment="1" applyProtection="1">
      <alignment horizontal="center" vertical="center" wrapText="1"/>
    </xf>
    <xf numFmtId="0" fontId="40" fillId="12" borderId="16" xfId="0" applyFont="1" applyFill="1" applyBorder="1" applyAlignment="1" applyProtection="1">
      <alignment horizontal="center" vertical="center" wrapText="1"/>
    </xf>
    <xf numFmtId="4" fontId="40" fillId="12" borderId="50" xfId="0" applyNumberFormat="1" applyFont="1" applyFill="1" applyBorder="1" applyAlignment="1" applyProtection="1">
      <alignment vertical="center" wrapText="1"/>
    </xf>
    <xf numFmtId="4" fontId="40" fillId="12" borderId="4" xfId="0" applyNumberFormat="1" applyFont="1" applyFill="1" applyBorder="1" applyAlignment="1" applyProtection="1">
      <alignment vertical="center" wrapText="1"/>
    </xf>
    <xf numFmtId="4" fontId="40" fillId="12" borderId="54" xfId="0" applyNumberFormat="1" applyFont="1" applyFill="1" applyBorder="1" applyAlignment="1" applyProtection="1">
      <alignment vertical="center" wrapText="1"/>
    </xf>
    <xf numFmtId="0" fontId="36" fillId="12" borderId="0" xfId="0" applyFont="1" applyFill="1" applyAlignment="1">
      <alignment vertical="center"/>
    </xf>
    <xf numFmtId="0" fontId="26" fillId="0" borderId="57" xfId="0" applyFont="1" applyFill="1" applyBorder="1" applyAlignment="1" applyProtection="1">
      <alignment horizontal="center" vertical="center" wrapText="1"/>
    </xf>
    <xf numFmtId="0" fontId="26" fillId="0" borderId="6" xfId="0" applyFont="1" applyBorder="1" applyAlignment="1" applyProtection="1">
      <alignment horizontal="center" vertical="center"/>
    </xf>
    <xf numFmtId="0" fontId="33" fillId="0" borderId="6"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2" fillId="0" borderId="59" xfId="0" applyFont="1" applyBorder="1" applyAlignment="1" applyProtection="1">
      <alignment vertical="top"/>
    </xf>
    <xf numFmtId="167" fontId="26" fillId="4" borderId="54" xfId="14"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xf>
    <xf numFmtId="0" fontId="35" fillId="0" borderId="57" xfId="0" applyFont="1" applyFill="1" applyBorder="1" applyAlignment="1" applyProtection="1">
      <alignment horizontal="center" vertical="center" wrapText="1"/>
    </xf>
    <xf numFmtId="167" fontId="40" fillId="12" borderId="54" xfId="0" applyNumberFormat="1" applyFont="1" applyFill="1" applyBorder="1" applyAlignment="1" applyProtection="1">
      <alignment horizontal="center" vertical="center" wrapText="1"/>
    </xf>
    <xf numFmtId="4" fontId="40" fillId="12" borderId="5" xfId="0" applyNumberFormat="1" applyFont="1" applyFill="1" applyBorder="1" applyAlignment="1" applyProtection="1">
      <alignment horizontal="center" vertical="center"/>
    </xf>
    <xf numFmtId="0" fontId="40" fillId="12" borderId="54" xfId="0" applyFont="1" applyFill="1" applyBorder="1" applyAlignment="1" applyProtection="1">
      <alignment horizontal="center" vertical="center"/>
    </xf>
    <xf numFmtId="0" fontId="40" fillId="12" borderId="50" xfId="0" applyFont="1" applyFill="1" applyBorder="1" applyAlignment="1" applyProtection="1">
      <alignment horizontal="center" vertical="center"/>
    </xf>
    <xf numFmtId="0" fontId="40" fillId="12" borderId="4" xfId="0" applyFont="1" applyFill="1" applyBorder="1" applyAlignment="1" applyProtection="1">
      <alignment horizontal="center" vertical="center"/>
    </xf>
    <xf numFmtId="4" fontId="40" fillId="12" borderId="54" xfId="0" applyNumberFormat="1" applyFont="1" applyFill="1" applyBorder="1" applyAlignment="1" applyProtection="1">
      <alignment horizontal="center" vertical="center"/>
    </xf>
    <xf numFmtId="4" fontId="40" fillId="12" borderId="50" xfId="0" applyNumberFormat="1" applyFont="1" applyFill="1" applyBorder="1" applyAlignment="1" applyProtection="1">
      <alignment horizontal="center" vertical="center"/>
    </xf>
    <xf numFmtId="4" fontId="40" fillId="12" borderId="4" xfId="0" applyNumberFormat="1" applyFont="1" applyFill="1" applyBorder="1" applyAlignment="1" applyProtection="1">
      <alignment horizontal="center" vertical="center"/>
    </xf>
    <xf numFmtId="0" fontId="36" fillId="12" borderId="0" xfId="0" applyFont="1" applyFill="1" applyAlignment="1">
      <alignment horizontal="center" vertical="center"/>
    </xf>
    <xf numFmtId="4" fontId="30" fillId="9" borderId="54" xfId="0" applyNumberFormat="1" applyFont="1" applyFill="1" applyBorder="1" applyAlignment="1" applyProtection="1">
      <alignment vertical="center"/>
    </xf>
    <xf numFmtId="0" fontId="32" fillId="9" borderId="54" xfId="0" applyFont="1" applyFill="1" applyBorder="1" applyAlignment="1" applyProtection="1">
      <alignment horizontal="center" vertical="top"/>
    </xf>
    <xf numFmtId="0" fontId="32" fillId="5" borderId="60" xfId="0" applyFont="1" applyFill="1" applyBorder="1" applyAlignment="1">
      <alignment horizontal="left" vertical="center"/>
    </xf>
    <xf numFmtId="0" fontId="26" fillId="5" borderId="13" xfId="0" applyFont="1" applyFill="1" applyBorder="1" applyAlignment="1" applyProtection="1">
      <alignment horizontal="left" vertical="center" wrapText="1"/>
    </xf>
    <xf numFmtId="16" fontId="32" fillId="5" borderId="60" xfId="0" applyNumberFormat="1" applyFont="1" applyFill="1" applyBorder="1" applyAlignment="1">
      <alignment horizontal="left" vertical="center"/>
    </xf>
    <xf numFmtId="0" fontId="26" fillId="5" borderId="0" xfId="0" applyFont="1" applyFill="1" applyAlignment="1" applyProtection="1">
      <alignment horizontal="left" vertical="center"/>
    </xf>
    <xf numFmtId="49" fontId="30" fillId="4" borderId="54" xfId="0" applyNumberFormat="1" applyFont="1" applyFill="1" applyBorder="1" applyAlignment="1">
      <alignment horizontal="left" vertical="center"/>
    </xf>
    <xf numFmtId="0" fontId="28" fillId="4" borderId="4" xfId="0" applyFont="1" applyFill="1" applyBorder="1" applyAlignment="1" applyProtection="1">
      <alignment horizontal="left" vertical="center" wrapText="1"/>
    </xf>
    <xf numFmtId="0" fontId="26" fillId="0" borderId="6" xfId="0" applyFont="1" applyFill="1" applyBorder="1" applyAlignment="1" applyProtection="1">
      <alignment horizontal="left" vertical="center" wrapText="1"/>
    </xf>
    <xf numFmtId="4" fontId="32" fillId="9" borderId="6" xfId="0" applyNumberFormat="1" applyFont="1" applyFill="1" applyBorder="1" applyAlignment="1" applyProtection="1">
      <alignment vertical="center"/>
    </xf>
    <xf numFmtId="0" fontId="32" fillId="0" borderId="6" xfId="0" applyFont="1" applyBorder="1" applyAlignment="1" applyProtection="1">
      <alignment vertical="top"/>
    </xf>
    <xf numFmtId="4" fontId="32" fillId="9" borderId="66" xfId="0" applyNumberFormat="1" applyFont="1" applyFill="1" applyBorder="1" applyAlignment="1" applyProtection="1">
      <alignment vertical="center"/>
    </xf>
    <xf numFmtId="0" fontId="41" fillId="0" borderId="0" xfId="0" applyFont="1"/>
    <xf numFmtId="0" fontId="42" fillId="8" borderId="0" xfId="15" applyFont="1" applyBorder="1" applyAlignment="1">
      <alignment vertical="center"/>
    </xf>
    <xf numFmtId="0" fontId="30" fillId="9" borderId="18" xfId="0" applyFont="1" applyFill="1" applyBorder="1" applyAlignment="1" applyProtection="1">
      <alignment horizontal="left" vertical="center" wrapText="1"/>
    </xf>
    <xf numFmtId="0" fontId="36" fillId="0" borderId="0" xfId="0" applyFont="1" applyFill="1" applyAlignment="1">
      <alignment vertical="center"/>
    </xf>
    <xf numFmtId="0" fontId="36" fillId="0" borderId="0" xfId="0" applyFont="1" applyFill="1" applyAlignment="1">
      <alignment horizontal="center" vertical="center"/>
    </xf>
    <xf numFmtId="4" fontId="32" fillId="9" borderId="7" xfId="0" applyNumberFormat="1" applyFont="1" applyFill="1" applyBorder="1" applyAlignment="1" applyProtection="1">
      <alignment vertical="center"/>
    </xf>
    <xf numFmtId="0" fontId="31" fillId="0" borderId="28" xfId="0" applyFont="1" applyBorder="1" applyAlignment="1">
      <alignment vertical="top"/>
    </xf>
    <xf numFmtId="0" fontId="31" fillId="0" borderId="29" xfId="0" applyFont="1" applyBorder="1" applyAlignment="1">
      <alignment vertical="top"/>
    </xf>
    <xf numFmtId="0" fontId="32" fillId="0" borderId="29" xfId="0" applyFont="1" applyBorder="1" applyAlignment="1" applyProtection="1">
      <alignment vertical="top"/>
    </xf>
    <xf numFmtId="0" fontId="32" fillId="0" borderId="13" xfId="0" applyFont="1" applyBorder="1" applyAlignment="1" applyProtection="1">
      <alignment vertical="top"/>
    </xf>
    <xf numFmtId="0" fontId="32" fillId="0" borderId="17" xfId="0" applyFont="1" applyBorder="1" applyAlignment="1" applyProtection="1">
      <alignment vertical="top"/>
    </xf>
    <xf numFmtId="4" fontId="32" fillId="2" borderId="52" xfId="0" applyNumberFormat="1" applyFont="1" applyFill="1" applyBorder="1" applyAlignment="1" applyProtection="1">
      <alignment vertical="top"/>
    </xf>
    <xf numFmtId="4" fontId="32" fillId="2" borderId="10" xfId="0" applyNumberFormat="1" applyFont="1" applyFill="1" applyBorder="1" applyAlignment="1" applyProtection="1">
      <alignment vertical="top"/>
    </xf>
    <xf numFmtId="4" fontId="32" fillId="2" borderId="41" xfId="0" applyNumberFormat="1" applyFont="1" applyFill="1" applyBorder="1" applyAlignment="1" applyProtection="1">
      <alignment vertical="top"/>
    </xf>
    <xf numFmtId="4" fontId="32" fillId="4" borderId="44" xfId="0" applyNumberFormat="1" applyFont="1" applyFill="1" applyBorder="1" applyAlignment="1" applyProtection="1">
      <alignment vertical="center"/>
    </xf>
    <xf numFmtId="4" fontId="32" fillId="2" borderId="69" xfId="0" applyNumberFormat="1" applyFont="1" applyFill="1" applyBorder="1" applyAlignment="1" applyProtection="1">
      <alignment vertical="top"/>
    </xf>
    <xf numFmtId="4" fontId="32" fillId="4" borderId="67" xfId="0" applyNumberFormat="1" applyFont="1" applyFill="1" applyBorder="1" applyAlignment="1" applyProtection="1">
      <alignment vertical="center"/>
    </xf>
    <xf numFmtId="0" fontId="17" fillId="0" borderId="0" xfId="0" applyFont="1" applyAlignment="1">
      <alignment vertical="top" wrapText="1"/>
    </xf>
    <xf numFmtId="0" fontId="12" fillId="0" borderId="0" xfId="0" applyFont="1" applyAlignment="1" applyProtection="1">
      <alignment horizontal="left" vertical="center" wrapText="1"/>
    </xf>
    <xf numFmtId="0" fontId="13" fillId="0" borderId="6" xfId="0" applyFont="1" applyFill="1" applyBorder="1" applyAlignment="1" applyProtection="1">
      <alignment horizontal="left" vertical="center" wrapText="1"/>
    </xf>
    <xf numFmtId="0" fontId="13" fillId="2" borderId="6" xfId="0" applyFont="1" applyFill="1" applyBorder="1" applyAlignment="1" applyProtection="1">
      <alignment horizontal="left" vertical="center" wrapText="1"/>
      <protection locked="0"/>
    </xf>
    <xf numFmtId="0" fontId="13" fillId="2" borderId="11" xfId="0" applyFont="1" applyFill="1" applyBorder="1" applyAlignment="1" applyProtection="1">
      <alignment horizontal="left" vertical="center" wrapText="1"/>
      <protection locked="0"/>
    </xf>
    <xf numFmtId="0" fontId="13" fillId="0" borderId="12" xfId="0" applyFont="1" applyFill="1" applyBorder="1" applyAlignment="1">
      <alignment vertical="center"/>
    </xf>
    <xf numFmtId="4" fontId="30" fillId="11" borderId="10" xfId="0" applyNumberFormat="1" applyFont="1" applyFill="1" applyBorder="1" applyAlignment="1" applyProtection="1">
      <alignment horizontal="right" vertical="center"/>
    </xf>
    <xf numFmtId="4" fontId="30" fillId="9" borderId="10" xfId="0" applyNumberFormat="1" applyFont="1" applyFill="1" applyBorder="1" applyAlignment="1" applyProtection="1">
      <alignment horizontal="center" vertical="center" wrapText="1"/>
    </xf>
    <xf numFmtId="0" fontId="30" fillId="9" borderId="14" xfId="0" applyFont="1" applyFill="1" applyBorder="1" applyAlignment="1" applyProtection="1">
      <alignment horizontal="left" vertical="center" wrapText="1"/>
    </xf>
    <xf numFmtId="168" fontId="32" fillId="11" borderId="6" xfId="6" applyNumberFormat="1" applyFont="1" applyFill="1" applyBorder="1" applyAlignment="1" applyProtection="1">
      <alignment horizontal="right" vertical="center"/>
    </xf>
    <xf numFmtId="9" fontId="32" fillId="7" borderId="6" xfId="0" applyNumberFormat="1" applyFont="1" applyFill="1" applyBorder="1" applyAlignment="1" applyProtection="1">
      <alignment horizontal="center" vertical="center"/>
    </xf>
    <xf numFmtId="168" fontId="32" fillId="11" borderId="12" xfId="6" applyNumberFormat="1" applyFont="1" applyFill="1" applyBorder="1" applyAlignment="1" applyProtection="1">
      <alignment horizontal="right" vertical="center"/>
    </xf>
    <xf numFmtId="9" fontId="32" fillId="7" borderId="12" xfId="0" applyNumberFormat="1" applyFont="1" applyFill="1" applyBorder="1" applyAlignment="1" applyProtection="1">
      <alignment horizontal="center" vertical="center"/>
    </xf>
    <xf numFmtId="0" fontId="32" fillId="9" borderId="31" xfId="0" applyFont="1" applyFill="1" applyBorder="1" applyAlignment="1" applyProtection="1">
      <alignment horizontal="left" vertical="center" wrapText="1"/>
    </xf>
    <xf numFmtId="4" fontId="30" fillId="3" borderId="57" xfId="0" applyNumberFormat="1" applyFont="1" applyFill="1" applyBorder="1" applyAlignment="1" applyProtection="1">
      <alignment horizontal="right" vertical="center"/>
    </xf>
    <xf numFmtId="9" fontId="30" fillId="9" borderId="57" xfId="14" applyFont="1" applyFill="1" applyBorder="1" applyAlignment="1" applyProtection="1">
      <alignment horizontal="center" vertical="center" wrapText="1"/>
    </xf>
    <xf numFmtId="4" fontId="37" fillId="0" borderId="0" xfId="0" applyNumberFormat="1" applyFont="1" applyFill="1" applyBorder="1" applyAlignment="1" applyProtection="1">
      <alignment horizontal="right" vertical="center"/>
    </xf>
    <xf numFmtId="0" fontId="31" fillId="0" borderId="0" xfId="0" applyFont="1" applyBorder="1" applyAlignment="1">
      <alignment vertical="top"/>
    </xf>
    <xf numFmtId="0" fontId="31" fillId="0" borderId="46" xfId="0" applyFont="1" applyFill="1" applyBorder="1" applyAlignment="1" applyProtection="1">
      <alignment vertical="center"/>
    </xf>
    <xf numFmtId="0" fontId="31" fillId="0" borderId="33" xfId="0" applyFont="1" applyBorder="1" applyAlignment="1">
      <alignment vertical="top"/>
    </xf>
    <xf numFmtId="4" fontId="37" fillId="9" borderId="54" xfId="0" applyNumberFormat="1" applyFont="1" applyFill="1" applyBorder="1" applyAlignment="1" applyProtection="1">
      <alignment horizontal="right" vertical="center"/>
    </xf>
    <xf numFmtId="0" fontId="13" fillId="0" borderId="21" xfId="0" applyFont="1" applyBorder="1" applyAlignment="1" applyProtection="1">
      <alignment horizontal="left" vertical="top"/>
    </xf>
    <xf numFmtId="0" fontId="13" fillId="0" borderId="0" xfId="0" applyFont="1" applyBorder="1" applyAlignment="1" applyProtection="1">
      <alignment horizontal="left" vertical="top"/>
    </xf>
    <xf numFmtId="0" fontId="15" fillId="0" borderId="21" xfId="0" applyFont="1" applyBorder="1" applyAlignment="1" applyProtection="1">
      <alignment horizontal="left" vertical="top"/>
    </xf>
    <xf numFmtId="0" fontId="13" fillId="0" borderId="48" xfId="0" applyFont="1" applyBorder="1" applyAlignment="1" applyProtection="1">
      <alignment horizontal="left" vertical="top" wrapText="1"/>
    </xf>
    <xf numFmtId="0" fontId="13" fillId="0" borderId="0" xfId="0" applyFont="1" applyBorder="1" applyAlignment="1" applyProtection="1">
      <alignment horizontal="center" vertical="center"/>
    </xf>
    <xf numFmtId="9" fontId="32" fillId="9" borderId="57" xfId="14" applyFont="1" applyFill="1" applyBorder="1" applyAlignment="1" applyProtection="1">
      <alignment horizontal="center" vertical="center" wrapText="1"/>
    </xf>
    <xf numFmtId="0" fontId="13" fillId="3" borderId="56" xfId="0" applyFont="1" applyFill="1" applyBorder="1" applyAlignment="1">
      <alignment horizontal="center"/>
    </xf>
    <xf numFmtId="0" fontId="13" fillId="3" borderId="55" xfId="0" applyFont="1" applyFill="1" applyBorder="1" applyAlignment="1">
      <alignment horizontal="center"/>
    </xf>
    <xf numFmtId="0" fontId="20" fillId="0" borderId="0" xfId="0" applyFont="1" applyAlignment="1" applyProtection="1">
      <alignment horizontal="center" vertical="center" wrapText="1"/>
    </xf>
    <xf numFmtId="0" fontId="12" fillId="0" borderId="0" xfId="0" applyFont="1" applyAlignment="1" applyProtection="1">
      <alignment horizontal="left" vertical="center" wrapText="1"/>
    </xf>
    <xf numFmtId="0" fontId="12" fillId="0" borderId="0" xfId="0" applyFont="1" applyAlignment="1" applyProtection="1">
      <alignment horizontal="left"/>
    </xf>
    <xf numFmtId="0" fontId="13" fillId="0" borderId="56" xfId="0" applyFont="1" applyBorder="1" applyAlignment="1">
      <alignment horizontal="center" vertical="center"/>
    </xf>
    <xf numFmtId="0" fontId="13" fillId="0" borderId="55" xfId="0" applyFont="1" applyBorder="1" applyAlignment="1">
      <alignment horizontal="center" vertical="center"/>
    </xf>
    <xf numFmtId="0" fontId="13" fillId="0" borderId="50" xfId="0" applyFont="1" applyBorder="1" applyAlignment="1">
      <alignment horizontal="left" vertical="center"/>
    </xf>
    <xf numFmtId="0" fontId="13" fillId="0" borderId="53" xfId="0" applyFont="1" applyBorder="1" applyAlignment="1">
      <alignment horizontal="left" vertical="center"/>
    </xf>
    <xf numFmtId="0" fontId="12" fillId="0" borderId="0" xfId="0" applyFont="1" applyAlignment="1" applyProtection="1">
      <alignment horizontal="left" vertical="center"/>
    </xf>
    <xf numFmtId="0" fontId="13" fillId="0" borderId="49" xfId="0" applyFont="1" applyBorder="1" applyAlignment="1" applyProtection="1">
      <alignment horizontal="left" vertical="center" wrapText="1"/>
    </xf>
    <xf numFmtId="0" fontId="13" fillId="0" borderId="6" xfId="0" applyFont="1" applyBorder="1" applyAlignment="1" applyProtection="1">
      <alignment horizontal="left" vertical="center" wrapText="1"/>
    </xf>
    <xf numFmtId="49" fontId="13" fillId="2" borderId="6" xfId="0" applyNumberFormat="1" applyFont="1" applyFill="1" applyBorder="1" applyAlignment="1" applyProtection="1">
      <alignment horizontal="left" vertical="center" wrapText="1"/>
      <protection locked="0"/>
    </xf>
    <xf numFmtId="0" fontId="13" fillId="0" borderId="51" xfId="0" applyFont="1" applyBorder="1" applyAlignment="1" applyProtection="1">
      <alignment horizontal="left" vertical="center" wrapText="1"/>
    </xf>
    <xf numFmtId="0" fontId="13" fillId="0" borderId="12" xfId="0" applyFont="1" applyBorder="1" applyAlignment="1" applyProtection="1">
      <alignment horizontal="left" vertical="center" wrapText="1"/>
    </xf>
    <xf numFmtId="0" fontId="13" fillId="2" borderId="12" xfId="0" applyNumberFormat="1" applyFont="1" applyFill="1" applyBorder="1" applyAlignment="1" applyProtection="1">
      <alignment horizontal="left" vertical="top" wrapText="1"/>
      <protection locked="0"/>
    </xf>
    <xf numFmtId="0" fontId="13" fillId="2" borderId="45" xfId="0" applyNumberFormat="1" applyFont="1" applyFill="1" applyBorder="1" applyAlignment="1" applyProtection="1">
      <alignment horizontal="left" vertical="top" wrapText="1"/>
      <protection locked="0"/>
    </xf>
    <xf numFmtId="49" fontId="13" fillId="0" borderId="36" xfId="0" applyNumberFormat="1" applyFont="1" applyBorder="1" applyAlignment="1" applyProtection="1">
      <alignment horizontal="left" vertical="center" wrapText="1"/>
    </xf>
    <xf numFmtId="49" fontId="13" fillId="0" borderId="37" xfId="0" applyNumberFormat="1" applyFont="1" applyBorder="1" applyAlignment="1" applyProtection="1">
      <alignment horizontal="left" vertical="center" wrapText="1"/>
    </xf>
    <xf numFmtId="49" fontId="13" fillId="2" borderId="38" xfId="0" applyNumberFormat="1" applyFont="1" applyFill="1" applyBorder="1" applyAlignment="1" applyProtection="1">
      <alignment horizontal="left" vertical="center" wrapText="1"/>
      <protection locked="0"/>
    </xf>
    <xf numFmtId="49" fontId="13" fillId="2" borderId="39" xfId="0" applyNumberFormat="1" applyFont="1" applyFill="1" applyBorder="1" applyAlignment="1" applyProtection="1">
      <alignment horizontal="left" vertical="center" wrapText="1"/>
      <protection locked="0"/>
    </xf>
    <xf numFmtId="49" fontId="13" fillId="2" borderId="40" xfId="0" applyNumberFormat="1" applyFont="1" applyFill="1" applyBorder="1" applyAlignment="1" applyProtection="1">
      <alignment horizontal="left" vertical="center" wrapText="1"/>
      <protection locked="0"/>
    </xf>
    <xf numFmtId="0" fontId="14" fillId="0" borderId="0" xfId="0" applyFont="1" applyBorder="1" applyAlignment="1" applyProtection="1">
      <alignment horizontal="left" wrapText="1"/>
    </xf>
    <xf numFmtId="0" fontId="13" fillId="0" borderId="52" xfId="0" applyFont="1" applyBorder="1" applyAlignment="1" applyProtection="1">
      <alignment horizontal="left" vertical="center" wrapText="1"/>
    </xf>
    <xf numFmtId="0" fontId="13" fillId="0" borderId="10" xfId="0" applyFont="1" applyBorder="1" applyAlignment="1" applyProtection="1">
      <alignment horizontal="left" vertical="center" wrapText="1"/>
    </xf>
    <xf numFmtId="49" fontId="13" fillId="2" borderId="10" xfId="0" applyNumberFormat="1" applyFont="1" applyFill="1" applyBorder="1" applyAlignment="1" applyProtection="1">
      <alignment horizontal="left" vertical="top" wrapText="1"/>
      <protection locked="0"/>
    </xf>
    <xf numFmtId="49" fontId="13" fillId="2" borderId="44" xfId="0" applyNumberFormat="1" applyFont="1" applyFill="1" applyBorder="1" applyAlignment="1" applyProtection="1">
      <alignment horizontal="left" vertical="top" wrapText="1"/>
      <protection locked="0"/>
    </xf>
    <xf numFmtId="49" fontId="13" fillId="2" borderId="10" xfId="0" applyNumberFormat="1" applyFont="1" applyFill="1" applyBorder="1" applyAlignment="1" applyProtection="1">
      <alignment horizontal="left" vertical="center" wrapText="1"/>
      <protection locked="0"/>
    </xf>
    <xf numFmtId="49" fontId="13" fillId="2" borderId="41" xfId="0" applyNumberFormat="1" applyFont="1" applyFill="1" applyBorder="1" applyAlignment="1" applyProtection="1">
      <alignment horizontal="left" vertical="center" wrapText="1"/>
      <protection locked="0"/>
    </xf>
    <xf numFmtId="49" fontId="13" fillId="2" borderId="42" xfId="0" applyNumberFormat="1" applyFont="1" applyFill="1" applyBorder="1" applyAlignment="1" applyProtection="1">
      <alignment horizontal="left" vertical="center" wrapText="1"/>
      <protection locked="0"/>
    </xf>
    <xf numFmtId="49" fontId="13" fillId="2" borderId="43" xfId="0" applyNumberFormat="1" applyFont="1" applyFill="1" applyBorder="1" applyAlignment="1" applyProtection="1">
      <alignment horizontal="left" vertical="center" wrapText="1"/>
      <protection locked="0"/>
    </xf>
    <xf numFmtId="3" fontId="13" fillId="2" borderId="6" xfId="0" applyNumberFormat="1" applyFont="1" applyFill="1" applyBorder="1" applyAlignment="1" applyProtection="1">
      <alignment horizontal="left" vertical="center" wrapText="1"/>
      <protection locked="0"/>
    </xf>
    <xf numFmtId="3" fontId="13" fillId="2" borderId="11" xfId="0" applyNumberFormat="1" applyFont="1" applyFill="1" applyBorder="1" applyAlignment="1" applyProtection="1">
      <alignment horizontal="left" vertical="center" wrapText="1"/>
      <protection locked="0"/>
    </xf>
    <xf numFmtId="49" fontId="13" fillId="0" borderId="31" xfId="0" applyNumberFormat="1" applyFont="1" applyFill="1" applyBorder="1" applyAlignment="1" applyProtection="1">
      <alignment horizontal="left" vertical="center" wrapText="1"/>
    </xf>
    <xf numFmtId="49" fontId="13" fillId="0" borderId="14" xfId="0" applyNumberFormat="1" applyFont="1" applyFill="1" applyBorder="1" applyAlignment="1" applyProtection="1">
      <alignment horizontal="left" vertical="center" wrapText="1"/>
    </xf>
    <xf numFmtId="49" fontId="13" fillId="0" borderId="8" xfId="0" applyNumberFormat="1" applyFont="1" applyFill="1" applyBorder="1" applyAlignment="1" applyProtection="1">
      <alignment horizontal="left" vertical="center" wrapText="1"/>
    </xf>
    <xf numFmtId="49" fontId="13" fillId="0" borderId="9" xfId="0" applyNumberFormat="1"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protection locked="0"/>
    </xf>
    <xf numFmtId="3" fontId="13" fillId="2" borderId="17" xfId="0" applyNumberFormat="1" applyFont="1" applyFill="1" applyBorder="1" applyAlignment="1" applyProtection="1">
      <alignment horizontal="left" vertical="center" wrapText="1"/>
      <protection locked="0"/>
    </xf>
    <xf numFmtId="3" fontId="13" fillId="2" borderId="13" xfId="0" applyNumberFormat="1" applyFont="1" applyFill="1" applyBorder="1" applyAlignment="1" applyProtection="1">
      <alignment horizontal="left" vertical="center" wrapText="1"/>
      <protection locked="0"/>
    </xf>
    <xf numFmtId="3" fontId="13" fillId="2" borderId="14" xfId="0" applyNumberFormat="1" applyFont="1" applyFill="1" applyBorder="1" applyAlignment="1" applyProtection="1">
      <alignment horizontal="left" vertical="center" wrapText="1"/>
      <protection locked="0"/>
    </xf>
    <xf numFmtId="49" fontId="13" fillId="2" borderId="9" xfId="0" applyNumberFormat="1" applyFont="1" applyFill="1" applyBorder="1" applyAlignment="1" applyProtection="1">
      <alignment horizontal="left" vertical="center" wrapText="1"/>
      <protection locked="0"/>
    </xf>
    <xf numFmtId="0" fontId="16" fillId="0" borderId="0" xfId="0" applyFont="1"/>
    <xf numFmtId="49" fontId="13" fillId="3" borderId="27" xfId="0" applyNumberFormat="1" applyFont="1" applyFill="1" applyBorder="1" applyAlignment="1" applyProtection="1">
      <alignment horizontal="left" vertical="top" wrapText="1"/>
      <protection locked="0"/>
    </xf>
    <xf numFmtId="49" fontId="13" fillId="3" borderId="19" xfId="0" applyNumberFormat="1" applyFont="1" applyFill="1" applyBorder="1" applyAlignment="1" applyProtection="1">
      <alignment horizontal="left" vertical="top" wrapText="1"/>
      <protection locked="0"/>
    </xf>
    <xf numFmtId="49" fontId="13" fillId="3" borderId="20" xfId="0" applyNumberFormat="1" applyFont="1" applyFill="1" applyBorder="1" applyAlignment="1" applyProtection="1">
      <alignment horizontal="left" vertical="top" wrapText="1"/>
      <protection locked="0"/>
    </xf>
    <xf numFmtId="49" fontId="13" fillId="3" borderId="28" xfId="0" applyNumberFormat="1" applyFont="1" applyFill="1" applyBorder="1" applyAlignment="1" applyProtection="1">
      <alignment horizontal="left" vertical="top" wrapText="1"/>
      <protection locked="0"/>
    </xf>
    <xf numFmtId="49" fontId="13" fillId="3" borderId="29" xfId="0" applyNumberFormat="1" applyFont="1" applyFill="1" applyBorder="1" applyAlignment="1" applyProtection="1">
      <alignment horizontal="left" vertical="top" wrapText="1"/>
      <protection locked="0"/>
    </xf>
    <xf numFmtId="49" fontId="13" fillId="3" borderId="30" xfId="0" applyNumberFormat="1" applyFont="1" applyFill="1" applyBorder="1" applyAlignment="1" applyProtection="1">
      <alignment horizontal="left" vertical="top" wrapText="1"/>
      <protection locked="0"/>
    </xf>
    <xf numFmtId="49" fontId="13" fillId="3" borderId="17" xfId="0" applyNumberFormat="1" applyFont="1" applyFill="1" applyBorder="1" applyAlignment="1" applyProtection="1">
      <alignment horizontal="center" vertical="center" wrapText="1"/>
    </xf>
    <xf numFmtId="49" fontId="13" fillId="3" borderId="13" xfId="0" applyNumberFormat="1" applyFont="1" applyFill="1" applyBorder="1" applyAlignment="1" applyProtection="1">
      <alignment horizontal="center" vertical="center" wrapText="1"/>
    </xf>
    <xf numFmtId="49" fontId="13" fillId="3" borderId="14" xfId="0" applyNumberFormat="1" applyFont="1" applyFill="1" applyBorder="1" applyAlignment="1" applyProtection="1">
      <alignment horizontal="center" vertical="center" wrapText="1"/>
    </xf>
    <xf numFmtId="49" fontId="13" fillId="2" borderId="17" xfId="0" applyNumberFormat="1" applyFont="1" applyFill="1" applyBorder="1" applyAlignment="1" applyProtection="1">
      <alignment horizontal="left" vertical="center" wrapText="1"/>
      <protection locked="0"/>
    </xf>
    <xf numFmtId="49" fontId="13" fillId="2" borderId="15" xfId="0" applyNumberFormat="1" applyFont="1" applyFill="1" applyBorder="1" applyAlignment="1" applyProtection="1">
      <alignment horizontal="left" vertical="center" wrapText="1"/>
      <protection locked="0"/>
    </xf>
    <xf numFmtId="49" fontId="13" fillId="0" borderId="31" xfId="0" applyNumberFormat="1" applyFont="1" applyFill="1" applyBorder="1" applyAlignment="1" applyProtection="1">
      <alignment horizontal="center" vertical="center" wrapText="1"/>
    </xf>
    <xf numFmtId="49" fontId="13" fillId="0" borderId="14" xfId="0" applyNumberFormat="1" applyFont="1" applyFill="1" applyBorder="1" applyAlignment="1" applyProtection="1">
      <alignment horizontal="center" vertical="center" wrapText="1"/>
    </xf>
    <xf numFmtId="49" fontId="13" fillId="2" borderId="13" xfId="0" applyNumberFormat="1" applyFont="1" applyFill="1" applyBorder="1" applyAlignment="1" applyProtection="1">
      <alignment horizontal="left" vertical="center" wrapText="1"/>
      <protection locked="0"/>
    </xf>
    <xf numFmtId="49" fontId="13" fillId="0" borderId="18" xfId="0" applyNumberFormat="1" applyFont="1" applyFill="1" applyBorder="1" applyAlignment="1" applyProtection="1">
      <alignment horizontal="center" vertical="center" wrapText="1"/>
    </xf>
    <xf numFmtId="49" fontId="13" fillId="0" borderId="32" xfId="0" applyNumberFormat="1" applyFont="1" applyFill="1" applyBorder="1" applyAlignment="1" applyProtection="1">
      <alignment horizontal="center" vertical="center" wrapText="1"/>
    </xf>
    <xf numFmtId="49" fontId="13" fillId="0" borderId="21" xfId="0" applyNumberFormat="1" applyFont="1" applyFill="1" applyBorder="1" applyAlignment="1" applyProtection="1">
      <alignment horizontal="center" vertical="center" wrapText="1"/>
    </xf>
    <xf numFmtId="49" fontId="13" fillId="0" borderId="33" xfId="0" applyNumberFormat="1" applyFont="1" applyFill="1" applyBorder="1" applyAlignment="1" applyProtection="1">
      <alignment horizontal="center" vertical="center" wrapText="1"/>
    </xf>
    <xf numFmtId="49" fontId="13" fillId="0" borderId="34" xfId="0" applyNumberFormat="1" applyFont="1" applyFill="1" applyBorder="1" applyAlignment="1" applyProtection="1">
      <alignment horizontal="center" vertical="center" wrapText="1"/>
    </xf>
    <xf numFmtId="49" fontId="13" fillId="0" borderId="35" xfId="0" applyNumberFormat="1" applyFont="1" applyFill="1" applyBorder="1" applyAlignment="1" applyProtection="1">
      <alignment horizontal="center" vertical="center" wrapText="1"/>
    </xf>
    <xf numFmtId="166" fontId="13" fillId="2" borderId="6" xfId="0" applyNumberFormat="1" applyFont="1" applyFill="1" applyBorder="1" applyAlignment="1" applyProtection="1">
      <alignment horizontal="left" vertical="center" wrapText="1"/>
      <protection locked="0"/>
    </xf>
    <xf numFmtId="166" fontId="13" fillId="2" borderId="11" xfId="0" applyNumberFormat="1" applyFont="1" applyFill="1" applyBorder="1" applyAlignment="1" applyProtection="1">
      <alignment horizontal="left" vertical="center" wrapText="1"/>
      <protection locked="0"/>
    </xf>
    <xf numFmtId="49" fontId="13" fillId="0" borderId="23" xfId="0" applyNumberFormat="1" applyFont="1" applyFill="1" applyBorder="1" applyAlignment="1" applyProtection="1">
      <alignment horizontal="center" vertical="center" wrapText="1"/>
    </xf>
    <xf numFmtId="49" fontId="13" fillId="0" borderId="24" xfId="0" applyNumberFormat="1" applyFont="1" applyFill="1" applyBorder="1" applyAlignment="1" applyProtection="1">
      <alignment horizontal="center" vertical="center" wrapText="1"/>
    </xf>
    <xf numFmtId="49" fontId="13" fillId="0" borderId="25" xfId="0" applyNumberFormat="1" applyFont="1" applyFill="1" applyBorder="1" applyAlignment="1" applyProtection="1">
      <alignment horizontal="center" vertical="center" wrapText="1"/>
    </xf>
    <xf numFmtId="49" fontId="13" fillId="2" borderId="6" xfId="2" applyNumberFormat="1" applyFont="1" applyFill="1" applyBorder="1" applyAlignment="1" applyProtection="1">
      <alignment horizontal="left" vertical="center" wrapText="1"/>
      <protection locked="0"/>
    </xf>
    <xf numFmtId="49" fontId="13" fillId="2" borderId="11" xfId="2" applyNumberFormat="1" applyFont="1" applyFill="1" applyBorder="1" applyAlignment="1" applyProtection="1">
      <alignment horizontal="left" vertical="center" wrapText="1"/>
      <protection locked="0"/>
    </xf>
    <xf numFmtId="1" fontId="13" fillId="2" borderId="6" xfId="0" applyNumberFormat="1" applyFont="1" applyFill="1" applyBorder="1" applyAlignment="1" applyProtection="1">
      <alignment horizontal="left" vertical="center" wrapText="1"/>
      <protection locked="0"/>
    </xf>
    <xf numFmtId="49" fontId="13" fillId="2" borderId="11" xfId="0" applyNumberFormat="1" applyFont="1" applyFill="1" applyBorder="1" applyAlignment="1" applyProtection="1">
      <alignment horizontal="left" vertical="center" wrapText="1"/>
      <protection locked="0"/>
    </xf>
    <xf numFmtId="49" fontId="13" fillId="2" borderId="7" xfId="0" applyNumberFormat="1" applyFont="1" applyFill="1" applyBorder="1" applyAlignment="1" applyProtection="1">
      <alignment horizontal="left" vertical="center" wrapText="1"/>
      <protection locked="0"/>
    </xf>
    <xf numFmtId="49" fontId="13" fillId="2" borderId="26" xfId="0" applyNumberFormat="1" applyFont="1" applyFill="1" applyBorder="1" applyAlignment="1" applyProtection="1">
      <alignment horizontal="left" vertical="center" wrapText="1"/>
      <protection locked="0"/>
    </xf>
    <xf numFmtId="0" fontId="13" fillId="2" borderId="51" xfId="0" applyFont="1" applyFill="1" applyBorder="1" applyAlignment="1">
      <alignment horizontal="left" vertical="center" wrapText="1"/>
    </xf>
    <xf numFmtId="0" fontId="13" fillId="2" borderId="12" xfId="0" applyFont="1" applyFill="1" applyBorder="1" applyAlignment="1">
      <alignment horizontal="left" vertical="center" wrapText="1"/>
    </xf>
    <xf numFmtId="0" fontId="13" fillId="0" borderId="1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6" xfId="0" applyFont="1" applyBorder="1" applyAlignment="1" applyProtection="1">
      <alignment horizontal="center" vertical="center"/>
    </xf>
    <xf numFmtId="0" fontId="13" fillId="0" borderId="11" xfId="0" applyFont="1" applyBorder="1" applyAlignment="1" applyProtection="1">
      <alignment horizontal="center" vertical="center"/>
    </xf>
    <xf numFmtId="0" fontId="13" fillId="3" borderId="6" xfId="0" applyFont="1" applyFill="1" applyBorder="1" applyAlignment="1">
      <alignment horizontal="center" vertical="top" wrapText="1"/>
    </xf>
    <xf numFmtId="0" fontId="13" fillId="3" borderId="11" xfId="0" applyFont="1" applyFill="1" applyBorder="1" applyAlignment="1">
      <alignment horizontal="center" vertical="top" wrapText="1"/>
    </xf>
    <xf numFmtId="0" fontId="13" fillId="3" borderId="6" xfId="0" applyFont="1" applyFill="1" applyBorder="1" applyAlignment="1">
      <alignment horizontal="center" vertical="center" wrapText="1"/>
    </xf>
    <xf numFmtId="0" fontId="13" fillId="3" borderId="11" xfId="0" applyFont="1" applyFill="1" applyBorder="1" applyAlignment="1">
      <alignment horizontal="center" vertical="center" wrapText="1"/>
    </xf>
    <xf numFmtId="0" fontId="13" fillId="3" borderId="12" xfId="0" applyFont="1" applyFill="1" applyBorder="1" applyAlignment="1">
      <alignment horizontal="center" vertical="top" wrapText="1"/>
    </xf>
    <xf numFmtId="0" fontId="13" fillId="3" borderId="45" xfId="0" applyFont="1" applyFill="1" applyBorder="1" applyAlignment="1">
      <alignment horizontal="center" vertical="top" wrapText="1"/>
    </xf>
    <xf numFmtId="0" fontId="13" fillId="2" borderId="49"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0" borderId="52" xfId="0" applyFont="1" applyBorder="1" applyAlignment="1">
      <alignment horizontal="center" vertical="center"/>
    </xf>
    <xf numFmtId="0" fontId="13" fillId="0" borderId="10" xfId="0" applyFont="1" applyBorder="1" applyAlignment="1">
      <alignment horizontal="center" vertical="center"/>
    </xf>
    <xf numFmtId="0" fontId="13" fillId="0" borderId="49" xfId="0" applyFont="1" applyBorder="1" applyAlignment="1">
      <alignment horizontal="center" vertical="center"/>
    </xf>
    <xf numFmtId="0" fontId="13" fillId="0" borderId="6" xfId="0" applyFont="1" applyBorder="1" applyAlignment="1">
      <alignment horizontal="center" vertical="center"/>
    </xf>
    <xf numFmtId="4" fontId="13" fillId="0" borderId="10" xfId="13" applyNumberFormat="1" applyFont="1" applyFill="1" applyBorder="1" applyAlignment="1" applyProtection="1">
      <alignment horizontal="center" vertical="center"/>
    </xf>
    <xf numFmtId="4" fontId="13" fillId="0" borderId="6" xfId="13" applyNumberFormat="1" applyFont="1" applyFill="1" applyBorder="1" applyAlignment="1" applyProtection="1">
      <alignment horizontal="center" vertical="center"/>
    </xf>
    <xf numFmtId="0" fontId="13" fillId="3" borderId="10" xfId="0" applyFont="1" applyFill="1" applyBorder="1" applyAlignment="1" applyProtection="1">
      <alignment horizontal="left" vertical="center" wrapText="1"/>
      <protection locked="0"/>
    </xf>
    <xf numFmtId="0" fontId="13" fillId="3" borderId="44" xfId="0" applyFont="1" applyFill="1" applyBorder="1" applyAlignment="1" applyProtection="1">
      <alignment horizontal="left" vertical="center" wrapText="1"/>
      <protection locked="0"/>
    </xf>
    <xf numFmtId="0" fontId="13" fillId="0" borderId="49" xfId="0" applyFont="1" applyFill="1" applyBorder="1" applyAlignment="1" applyProtection="1">
      <alignment horizontal="left" vertical="center" wrapText="1"/>
    </xf>
    <xf numFmtId="0" fontId="13" fillId="0" borderId="6" xfId="0" applyFont="1" applyFill="1" applyBorder="1" applyAlignment="1" applyProtection="1">
      <alignment horizontal="left" vertical="center" wrapText="1"/>
    </xf>
    <xf numFmtId="0" fontId="13" fillId="2" borderId="6" xfId="0" applyFont="1" applyFill="1" applyBorder="1" applyAlignment="1" applyProtection="1">
      <alignment horizontal="left" vertical="center" wrapText="1"/>
      <protection locked="0"/>
    </xf>
    <xf numFmtId="0" fontId="13" fillId="2" borderId="11" xfId="0" applyFont="1" applyFill="1" applyBorder="1" applyAlignment="1" applyProtection="1">
      <alignment horizontal="left" vertical="center" wrapText="1"/>
      <protection locked="0"/>
    </xf>
    <xf numFmtId="14" fontId="13" fillId="2" borderId="38" xfId="0" applyNumberFormat="1" applyFont="1" applyFill="1" applyBorder="1" applyAlignment="1" applyProtection="1">
      <alignment horizontal="left" vertical="center" wrapText="1"/>
      <protection locked="0"/>
    </xf>
    <xf numFmtId="14" fontId="13" fillId="2" borderId="40" xfId="0" applyNumberFormat="1" applyFont="1" applyFill="1" applyBorder="1" applyAlignment="1" applyProtection="1">
      <alignment horizontal="left" vertical="center" wrapText="1"/>
      <protection locked="0"/>
    </xf>
    <xf numFmtId="0" fontId="13" fillId="0" borderId="51" xfId="0" applyFont="1" applyBorder="1" applyAlignment="1">
      <alignment horizontal="left"/>
    </xf>
    <xf numFmtId="0" fontId="13" fillId="0" borderId="12" xfId="0" applyFont="1" applyBorder="1" applyAlignment="1">
      <alignment horizontal="left"/>
    </xf>
    <xf numFmtId="0" fontId="13" fillId="3" borderId="10" xfId="0" applyFont="1" applyFill="1" applyBorder="1" applyAlignment="1">
      <alignment horizontal="left"/>
    </xf>
    <xf numFmtId="0" fontId="13" fillId="3" borderId="44" xfId="0" applyFont="1" applyFill="1" applyBorder="1" applyAlignment="1">
      <alignment horizontal="left"/>
    </xf>
    <xf numFmtId="0" fontId="13" fillId="3" borderId="6" xfId="0" applyFont="1" applyFill="1" applyBorder="1" applyAlignment="1">
      <alignment horizontal="left" vertical="center"/>
    </xf>
    <xf numFmtId="0" fontId="13" fillId="3" borderId="11" xfId="0" applyFont="1" applyFill="1" applyBorder="1" applyAlignment="1">
      <alignment horizontal="left" vertical="center"/>
    </xf>
    <xf numFmtId="0" fontId="13" fillId="0" borderId="36" xfId="0" applyFont="1" applyFill="1" applyBorder="1" applyAlignment="1" applyProtection="1">
      <alignment horizontal="left" vertical="center" wrapText="1"/>
    </xf>
    <xf numFmtId="0" fontId="13" fillId="0" borderId="37" xfId="0" applyFont="1" applyFill="1" applyBorder="1" applyAlignment="1" applyProtection="1">
      <alignment horizontal="left" vertical="center" wrapText="1"/>
    </xf>
    <xf numFmtId="0" fontId="13" fillId="0" borderId="38" xfId="0" applyFont="1" applyFill="1" applyBorder="1" applyAlignment="1" applyProtection="1">
      <alignment horizontal="left" vertical="center" wrapText="1"/>
      <protection locked="0"/>
    </xf>
    <xf numFmtId="0" fontId="13" fillId="0" borderId="39" xfId="0" applyFont="1" applyFill="1" applyBorder="1" applyAlignment="1" applyProtection="1">
      <alignment horizontal="left" vertical="center" wrapText="1"/>
      <protection locked="0"/>
    </xf>
    <xf numFmtId="0" fontId="13" fillId="0" borderId="37" xfId="0" applyFont="1" applyFill="1" applyBorder="1" applyAlignment="1" applyProtection="1">
      <alignment horizontal="left" vertical="center" wrapText="1"/>
      <protection locked="0"/>
    </xf>
    <xf numFmtId="0" fontId="13" fillId="0" borderId="52" xfId="0" applyFont="1" applyBorder="1" applyAlignment="1" applyProtection="1">
      <alignment horizontal="left"/>
    </xf>
    <xf numFmtId="0" fontId="13" fillId="0" borderId="10" xfId="0" applyFont="1" applyBorder="1" applyAlignment="1" applyProtection="1">
      <alignment horizontal="left"/>
    </xf>
    <xf numFmtId="0" fontId="13" fillId="0" borderId="49" xfId="0" applyFont="1" applyBorder="1" applyAlignment="1">
      <alignment horizontal="left"/>
    </xf>
    <xf numFmtId="0" fontId="13" fillId="0" borderId="6" xfId="0" applyFont="1" applyBorder="1" applyAlignment="1">
      <alignment horizontal="left"/>
    </xf>
    <xf numFmtId="14" fontId="13" fillId="2" borderId="37" xfId="0" applyNumberFormat="1" applyFont="1" applyFill="1" applyBorder="1" applyAlignment="1" applyProtection="1">
      <alignment horizontal="left" vertical="center" wrapText="1"/>
      <protection locked="0"/>
    </xf>
    <xf numFmtId="0" fontId="13" fillId="3" borderId="12" xfId="0" applyFont="1" applyFill="1" applyBorder="1" applyAlignment="1">
      <alignment horizontal="left" vertical="center"/>
    </xf>
    <xf numFmtId="166" fontId="13" fillId="3" borderId="12" xfId="0" applyNumberFormat="1" applyFont="1" applyFill="1" applyBorder="1" applyAlignment="1">
      <alignment horizontal="left" vertical="center"/>
    </xf>
    <xf numFmtId="166" fontId="13" fillId="3" borderId="45" xfId="0" applyNumberFormat="1" applyFont="1" applyFill="1" applyBorder="1" applyAlignment="1">
      <alignment horizontal="left" vertical="center"/>
    </xf>
    <xf numFmtId="4" fontId="13" fillId="0" borderId="2" xfId="0" applyNumberFormat="1" applyFont="1" applyFill="1" applyBorder="1" applyAlignment="1" applyProtection="1">
      <alignment horizontal="center" vertical="top" wrapText="1"/>
    </xf>
    <xf numFmtId="4" fontId="13" fillId="0" borderId="55" xfId="0" applyNumberFormat="1" applyFont="1" applyFill="1" applyBorder="1" applyAlignment="1" applyProtection="1">
      <alignment horizontal="center" vertical="top" wrapText="1"/>
    </xf>
    <xf numFmtId="0" fontId="13" fillId="0" borderId="4" xfId="0" applyFont="1" applyFill="1" applyBorder="1" applyAlignment="1" applyProtection="1">
      <alignment horizontal="center" vertical="top" wrapText="1"/>
    </xf>
    <xf numFmtId="0" fontId="13" fillId="0" borderId="5" xfId="0" applyFont="1" applyFill="1" applyBorder="1" applyAlignment="1" applyProtection="1">
      <alignment horizontal="center" vertical="top" wrapText="1"/>
    </xf>
    <xf numFmtId="0" fontId="13" fillId="0" borderId="50" xfId="0" applyFont="1" applyFill="1" applyBorder="1" applyAlignment="1" applyProtection="1">
      <alignment horizontal="center" vertical="top" wrapText="1"/>
    </xf>
    <xf numFmtId="164" fontId="13" fillId="7" borderId="2" xfId="0" applyNumberFormat="1" applyFont="1" applyFill="1" applyBorder="1" applyAlignment="1" applyProtection="1">
      <alignment horizontal="center" vertical="center" wrapText="1"/>
      <protection locked="0"/>
    </xf>
    <xf numFmtId="164" fontId="13" fillId="7" borderId="55" xfId="0" applyNumberFormat="1" applyFont="1" applyFill="1" applyBorder="1" applyAlignment="1" applyProtection="1">
      <alignment horizontal="center" vertical="center" wrapText="1"/>
      <protection locked="0"/>
    </xf>
    <xf numFmtId="164" fontId="13" fillId="7" borderId="50" xfId="0" applyNumberFormat="1" applyFont="1" applyFill="1" applyBorder="1" applyAlignment="1" applyProtection="1">
      <alignment horizontal="center" vertical="center" wrapText="1"/>
      <protection locked="0"/>
    </xf>
    <xf numFmtId="164" fontId="13" fillId="7" borderId="4" xfId="0" applyNumberFormat="1" applyFont="1" applyFill="1" applyBorder="1" applyAlignment="1" applyProtection="1">
      <alignment horizontal="center" vertical="center" wrapText="1"/>
      <protection locked="0"/>
    </xf>
    <xf numFmtId="164" fontId="13" fillId="7" borderId="5" xfId="0" applyNumberFormat="1" applyFont="1" applyFill="1" applyBorder="1" applyAlignment="1" applyProtection="1">
      <alignment horizontal="center" vertical="center" wrapText="1"/>
      <protection locked="0"/>
    </xf>
    <xf numFmtId="9" fontId="13" fillId="7" borderId="50" xfId="0" applyNumberFormat="1" applyFont="1" applyFill="1" applyBorder="1" applyAlignment="1" applyProtection="1">
      <alignment horizontal="center" vertical="center" wrapText="1"/>
    </xf>
    <xf numFmtId="9" fontId="13" fillId="7" borderId="4" xfId="0" applyNumberFormat="1" applyFont="1" applyFill="1" applyBorder="1" applyAlignment="1" applyProtection="1">
      <alignment horizontal="center" vertical="center" wrapText="1"/>
    </xf>
    <xf numFmtId="9" fontId="13" fillId="7" borderId="5" xfId="0" applyNumberFormat="1" applyFont="1" applyFill="1" applyBorder="1" applyAlignment="1" applyProtection="1">
      <alignment horizontal="center" vertical="center" wrapText="1"/>
    </xf>
    <xf numFmtId="0" fontId="45" fillId="0" borderId="0" xfId="0" applyFont="1" applyFill="1" applyAlignment="1">
      <alignment horizontal="left" wrapText="1"/>
    </xf>
    <xf numFmtId="0" fontId="40" fillId="12" borderId="50" xfId="0" applyFont="1" applyFill="1" applyBorder="1" applyAlignment="1" applyProtection="1">
      <alignment horizontal="center" vertical="center" wrapText="1"/>
    </xf>
    <xf numFmtId="0" fontId="40" fillId="12" borderId="5" xfId="0" applyFont="1" applyFill="1" applyBorder="1" applyAlignment="1" applyProtection="1">
      <alignment horizontal="center" vertical="center" wrapText="1"/>
    </xf>
    <xf numFmtId="0" fontId="40" fillId="12" borderId="50" xfId="0" applyFont="1" applyFill="1" applyBorder="1" applyAlignment="1">
      <alignment horizontal="center" vertical="center"/>
    </xf>
    <xf numFmtId="0" fontId="40" fillId="12" borderId="5" xfId="0" applyFont="1" applyFill="1" applyBorder="1" applyAlignment="1">
      <alignment horizontal="center" vertical="center"/>
    </xf>
    <xf numFmtId="0" fontId="30" fillId="9" borderId="8" xfId="0" applyFont="1" applyFill="1" applyBorder="1" applyAlignment="1" applyProtection="1">
      <alignment horizontal="left" vertical="center" wrapText="1"/>
    </xf>
    <xf numFmtId="0" fontId="30" fillId="9" borderId="9" xfId="0" applyFont="1" applyFill="1" applyBorder="1" applyAlignment="1" applyProtection="1">
      <alignment horizontal="left" vertical="center" wrapText="1"/>
    </xf>
    <xf numFmtId="0" fontId="30" fillId="9" borderId="31" xfId="0" applyFont="1" applyFill="1" applyBorder="1" applyAlignment="1" applyProtection="1">
      <alignment horizontal="left" vertical="center" wrapText="1"/>
    </xf>
    <xf numFmtId="0" fontId="30" fillId="9" borderId="14" xfId="0" applyFont="1" applyFill="1" applyBorder="1" applyAlignment="1" applyProtection="1">
      <alignment horizontal="left" vertical="center" wrapText="1"/>
    </xf>
    <xf numFmtId="0" fontId="30" fillId="9" borderId="36" xfId="0" applyFont="1" applyFill="1" applyBorder="1" applyAlignment="1" applyProtection="1">
      <alignment horizontal="left" vertical="center" wrapText="1"/>
    </xf>
    <xf numFmtId="0" fontId="30" fillId="9" borderId="37" xfId="0" applyFont="1" applyFill="1" applyBorder="1" applyAlignment="1" applyProtection="1">
      <alignment horizontal="left" vertical="center" wrapText="1"/>
    </xf>
    <xf numFmtId="0" fontId="43" fillId="0" borderId="0" xfId="0" applyFont="1" applyAlignment="1">
      <alignment horizontal="left" vertical="top"/>
    </xf>
    <xf numFmtId="0" fontId="43" fillId="0" borderId="0" xfId="0" applyFont="1" applyAlignment="1">
      <alignment horizontal="left" vertical="top" wrapText="1"/>
    </xf>
    <xf numFmtId="0" fontId="29" fillId="0" borderId="0" xfId="0" applyFont="1" applyFill="1" applyAlignment="1">
      <alignment horizontal="left" wrapText="1"/>
    </xf>
    <xf numFmtId="0" fontId="29" fillId="0" borderId="0" xfId="0" applyNumberFormat="1" applyFont="1" applyAlignment="1">
      <alignment horizontal="left" wrapText="1"/>
    </xf>
    <xf numFmtId="0" fontId="32" fillId="9" borderId="31" xfId="0" applyFont="1" applyFill="1" applyBorder="1" applyAlignment="1" applyProtection="1">
      <alignment horizontal="left" vertical="center" wrapText="1"/>
    </xf>
    <xf numFmtId="0" fontId="32" fillId="9" borderId="14" xfId="0" applyFont="1" applyFill="1" applyBorder="1" applyAlignment="1" applyProtection="1">
      <alignment horizontal="left" vertical="center" wrapText="1"/>
    </xf>
    <xf numFmtId="1" fontId="28" fillId="9" borderId="50" xfId="0" applyNumberFormat="1" applyFont="1" applyFill="1" applyBorder="1" applyAlignment="1" applyProtection="1">
      <alignment horizontal="center" vertical="center"/>
    </xf>
    <xf numFmtId="1" fontId="28" fillId="9" borderId="4" xfId="0" applyNumberFormat="1" applyFont="1" applyFill="1" applyBorder="1" applyAlignment="1" applyProtection="1">
      <alignment horizontal="center" vertical="center"/>
    </xf>
    <xf numFmtId="1" fontId="28" fillId="9" borderId="5" xfId="0" applyNumberFormat="1" applyFont="1" applyFill="1" applyBorder="1" applyAlignment="1" applyProtection="1">
      <alignment horizontal="center" vertical="center"/>
    </xf>
    <xf numFmtId="0" fontId="26" fillId="10" borderId="49" xfId="0" applyFont="1" applyFill="1" applyBorder="1" applyAlignment="1" applyProtection="1">
      <alignment horizontal="center" vertical="top" wrapText="1"/>
    </xf>
    <xf numFmtId="0" fontId="26" fillId="10" borderId="7" xfId="0" applyFont="1" applyFill="1" applyBorder="1" applyAlignment="1" applyProtection="1">
      <alignment horizontal="center" vertical="top" wrapText="1"/>
    </xf>
    <xf numFmtId="0" fontId="26" fillId="10" borderId="6" xfId="0" applyFont="1" applyFill="1" applyBorder="1" applyAlignment="1" applyProtection="1">
      <alignment horizontal="center" vertical="top" wrapText="1"/>
    </xf>
    <xf numFmtId="0" fontId="26" fillId="10" borderId="11" xfId="0" applyFont="1" applyFill="1" applyBorder="1" applyAlignment="1" applyProtection="1">
      <alignment horizontal="center" vertical="top" wrapText="1"/>
    </xf>
    <xf numFmtId="0" fontId="26" fillId="10" borderId="1" xfId="0" applyFont="1" applyFill="1" applyBorder="1" applyAlignment="1" applyProtection="1">
      <alignment wrapText="1"/>
    </xf>
    <xf numFmtId="0" fontId="26" fillId="0" borderId="1" xfId="0" applyFont="1" applyBorder="1" applyAlignment="1" applyProtection="1"/>
    <xf numFmtId="0" fontId="26" fillId="10" borderId="4" xfId="0" applyFont="1" applyFill="1" applyBorder="1" applyAlignment="1" applyProtection="1">
      <alignment horizontal="center" wrapText="1"/>
    </xf>
    <xf numFmtId="0" fontId="16" fillId="0" borderId="0" xfId="0" applyFont="1" applyProtection="1"/>
    <xf numFmtId="4" fontId="26" fillId="0" borderId="0" xfId="0" applyNumberFormat="1" applyFont="1" applyAlignment="1" applyProtection="1">
      <alignment horizontal="right"/>
    </xf>
    <xf numFmtId="0" fontId="26" fillId="0" borderId="0" xfId="0" applyFont="1" applyBorder="1" applyAlignment="1" applyProtection="1">
      <alignment horizontal="right"/>
    </xf>
    <xf numFmtId="4" fontId="27" fillId="2" borderId="52" xfId="0" applyNumberFormat="1" applyFont="1" applyFill="1" applyBorder="1" applyAlignment="1" applyProtection="1">
      <alignment horizontal="center" vertical="top"/>
    </xf>
    <xf numFmtId="4" fontId="28" fillId="2" borderId="10" xfId="0" applyNumberFormat="1" applyFont="1" applyFill="1" applyBorder="1" applyAlignment="1" applyProtection="1">
      <alignment horizontal="center" vertical="top"/>
    </xf>
    <xf numFmtId="0" fontId="28" fillId="9" borderId="41" xfId="0" applyFont="1" applyFill="1" applyBorder="1" applyAlignment="1" applyProtection="1">
      <alignment horizontal="center" vertical="center"/>
    </xf>
    <xf numFmtId="0" fontId="28" fillId="9" borderId="9" xfId="0" applyFont="1" applyFill="1" applyBorder="1" applyAlignment="1" applyProtection="1">
      <alignment horizontal="center" vertical="center"/>
    </xf>
    <xf numFmtId="1" fontId="28" fillId="4" borderId="5" xfId="0" applyNumberFormat="1" applyFont="1" applyFill="1" applyBorder="1" applyAlignment="1" applyProtection="1">
      <alignment horizontal="center" vertical="center"/>
    </xf>
    <xf numFmtId="1" fontId="28" fillId="4" borderId="54" xfId="0" applyNumberFormat="1" applyFont="1" applyFill="1" applyBorder="1" applyAlignment="1" applyProtection="1">
      <alignment horizontal="center" vertical="center"/>
    </xf>
    <xf numFmtId="1" fontId="28" fillId="9" borderId="54" xfId="0" applyNumberFormat="1" applyFont="1" applyFill="1" applyBorder="1" applyAlignment="1" applyProtection="1">
      <alignment horizontal="center" vertical="center"/>
    </xf>
    <xf numFmtId="0" fontId="13" fillId="2" borderId="31" xfId="0" applyFont="1" applyFill="1" applyBorder="1" applyAlignment="1" applyProtection="1">
      <alignment horizontal="center" vertical="center"/>
      <protection locked="0"/>
    </xf>
    <xf numFmtId="0" fontId="13" fillId="3" borderId="13" xfId="0" applyFont="1" applyFill="1" applyBorder="1" applyAlignment="1" applyProtection="1">
      <alignment horizontal="center" vertical="center"/>
      <protection locked="0"/>
    </xf>
    <xf numFmtId="0" fontId="13" fillId="3" borderId="15" xfId="0" applyFont="1" applyFill="1" applyBorder="1" applyAlignment="1" applyProtection="1">
      <alignment horizontal="center" vertical="center"/>
      <protection locked="0"/>
    </xf>
    <xf numFmtId="0" fontId="13" fillId="2" borderId="36" xfId="0" applyFont="1" applyFill="1" applyBorder="1" applyAlignment="1" applyProtection="1">
      <alignment horizontal="center" vertical="center"/>
      <protection locked="0"/>
    </xf>
    <xf numFmtId="0" fontId="13" fillId="3" borderId="39" xfId="0" applyFont="1" applyFill="1" applyBorder="1" applyAlignment="1" applyProtection="1">
      <alignment horizontal="center" vertical="center"/>
      <protection locked="0"/>
    </xf>
    <xf numFmtId="0" fontId="13" fillId="3" borderId="40" xfId="0" applyFont="1" applyFill="1" applyBorder="1" applyAlignment="1" applyProtection="1">
      <alignment horizontal="center" vertical="center"/>
      <protection locked="0"/>
    </xf>
    <xf numFmtId="0" fontId="15" fillId="0" borderId="18" xfId="0" applyFont="1" applyBorder="1" applyAlignment="1">
      <alignment horizontal="left" wrapText="1"/>
    </xf>
    <xf numFmtId="0" fontId="15" fillId="0" borderId="19" xfId="0" applyFont="1" applyBorder="1" applyAlignment="1">
      <alignment horizontal="left" wrapText="1"/>
    </xf>
    <xf numFmtId="0" fontId="15" fillId="0" borderId="20" xfId="0" applyFont="1" applyBorder="1" applyAlignment="1">
      <alignment horizontal="left" wrapText="1"/>
    </xf>
    <xf numFmtId="0" fontId="13" fillId="0" borderId="19" xfId="0" applyFont="1" applyBorder="1" applyAlignment="1">
      <alignment horizontal="left" wrapText="1"/>
    </xf>
    <xf numFmtId="0" fontId="13" fillId="0" borderId="20" xfId="0" applyFont="1" applyBorder="1" applyAlignment="1">
      <alignment horizontal="left" wrapText="1"/>
    </xf>
    <xf numFmtId="0" fontId="13" fillId="0" borderId="22" xfId="0" applyFont="1" applyBorder="1" applyAlignment="1">
      <alignment vertical="center" wrapText="1"/>
    </xf>
    <xf numFmtId="0" fontId="13" fillId="0" borderId="1" xfId="0" applyFont="1" applyBorder="1" applyAlignment="1">
      <alignment vertical="center" wrapText="1"/>
    </xf>
    <xf numFmtId="0" fontId="13" fillId="0" borderId="16" xfId="0" applyFont="1" applyBorder="1" applyAlignment="1">
      <alignment vertical="center" wrapText="1"/>
    </xf>
    <xf numFmtId="0" fontId="17" fillId="0" borderId="0" xfId="0" applyFont="1" applyBorder="1" applyAlignment="1" applyProtection="1">
      <alignment horizontal="left" vertical="top" wrapText="1"/>
    </xf>
    <xf numFmtId="0" fontId="17" fillId="0" borderId="48" xfId="0" applyFont="1" applyBorder="1" applyAlignment="1" applyProtection="1">
      <alignment horizontal="left" vertical="top" wrapText="1"/>
    </xf>
    <xf numFmtId="0" fontId="13" fillId="3" borderId="17" xfId="0" applyFont="1" applyFill="1" applyBorder="1" applyAlignment="1" applyProtection="1">
      <alignment horizontal="left" vertical="top" wrapText="1"/>
    </xf>
    <xf numFmtId="0" fontId="13" fillId="3" borderId="13" xfId="0" applyFont="1" applyFill="1" applyBorder="1" applyAlignment="1" applyProtection="1">
      <alignment horizontal="left" vertical="top" wrapText="1"/>
    </xf>
    <xf numFmtId="0" fontId="13" fillId="3" borderId="14" xfId="0" applyFont="1" applyFill="1" applyBorder="1" applyAlignment="1" applyProtection="1">
      <alignment horizontal="left" vertical="top" wrapText="1"/>
    </xf>
    <xf numFmtId="0" fontId="13" fillId="0" borderId="0" xfId="0" applyFont="1" applyBorder="1" applyAlignment="1" applyProtection="1">
      <alignment horizontal="left" vertical="center" wrapText="1"/>
    </xf>
    <xf numFmtId="0" fontId="13" fillId="0" borderId="48" xfId="0" applyFont="1" applyBorder="1" applyAlignment="1" applyProtection="1">
      <alignment horizontal="left" vertical="center" wrapText="1"/>
    </xf>
    <xf numFmtId="0" fontId="13" fillId="0" borderId="0" xfId="0" applyFont="1" applyBorder="1" applyAlignment="1" applyProtection="1">
      <alignment horizontal="left" vertical="top" wrapText="1"/>
    </xf>
    <xf numFmtId="0" fontId="13" fillId="0" borderId="48" xfId="0" applyFont="1" applyBorder="1" applyAlignment="1" applyProtection="1">
      <alignment horizontal="left" vertical="top" wrapText="1"/>
    </xf>
    <xf numFmtId="0" fontId="46" fillId="0" borderId="21" xfId="0" applyFont="1" applyBorder="1" applyAlignment="1" applyProtection="1">
      <alignment horizontal="left" vertical="top" wrapText="1"/>
    </xf>
    <xf numFmtId="0" fontId="46" fillId="0" borderId="0" xfId="0" applyFont="1" applyBorder="1" applyAlignment="1" applyProtection="1">
      <alignment horizontal="left" vertical="top" wrapText="1"/>
    </xf>
    <xf numFmtId="0" fontId="46" fillId="0" borderId="48" xfId="0" applyFont="1" applyBorder="1" applyAlignment="1" applyProtection="1">
      <alignment horizontal="left" vertical="top" wrapText="1"/>
    </xf>
    <xf numFmtId="0" fontId="13" fillId="0" borderId="22" xfId="0" applyFont="1" applyBorder="1" applyAlignment="1">
      <alignment horizontal="left" vertical="top" wrapText="1"/>
    </xf>
    <xf numFmtId="0" fontId="13" fillId="0" borderId="1" xfId="0" applyFont="1" applyBorder="1" applyAlignment="1">
      <alignment horizontal="left" vertical="top" wrapText="1"/>
    </xf>
    <xf numFmtId="0" fontId="13" fillId="0" borderId="16" xfId="0" applyFont="1" applyBorder="1" applyAlignment="1">
      <alignment horizontal="left" vertical="top" wrapText="1"/>
    </xf>
    <xf numFmtId="0" fontId="13" fillId="2" borderId="8" xfId="0" applyFont="1" applyFill="1" applyBorder="1" applyAlignment="1" applyProtection="1">
      <alignment horizontal="center" vertical="center" wrapText="1"/>
      <protection locked="0"/>
    </xf>
    <xf numFmtId="0" fontId="13" fillId="2" borderId="42" xfId="0" applyFont="1" applyFill="1" applyBorder="1" applyAlignment="1" applyProtection="1">
      <alignment horizontal="center" vertical="center" wrapText="1"/>
      <protection locked="0"/>
    </xf>
    <xf numFmtId="0" fontId="13" fillId="2" borderId="43" xfId="0" applyFont="1" applyFill="1" applyBorder="1" applyAlignment="1" applyProtection="1">
      <alignment horizontal="center" vertical="center" wrapText="1"/>
      <protection locked="0"/>
    </xf>
    <xf numFmtId="0" fontId="13" fillId="2" borderId="13" xfId="0" applyFont="1" applyFill="1" applyBorder="1" applyAlignment="1" applyProtection="1">
      <alignment horizontal="center" vertical="center"/>
      <protection locked="0"/>
    </xf>
    <xf numFmtId="0" fontId="13" fillId="2" borderId="15" xfId="0" applyFont="1" applyFill="1" applyBorder="1" applyAlignment="1" applyProtection="1">
      <alignment horizontal="center" vertical="center"/>
      <protection locked="0"/>
    </xf>
    <xf numFmtId="0" fontId="13" fillId="0" borderId="21" xfId="0" applyFont="1" applyBorder="1" applyAlignment="1">
      <alignment vertical="center" wrapText="1"/>
    </xf>
    <xf numFmtId="0" fontId="13" fillId="0" borderId="0" xfId="0" applyFont="1" applyBorder="1" applyAlignment="1">
      <alignment vertical="center" wrapText="1"/>
    </xf>
    <xf numFmtId="0" fontId="13" fillId="0" borderId="21" xfId="0" applyFont="1" applyBorder="1" applyAlignment="1">
      <alignment horizontal="left" vertical="center" wrapText="1"/>
    </xf>
    <xf numFmtId="0" fontId="13" fillId="0" borderId="0" xfId="0" applyFont="1" applyBorder="1" applyAlignment="1">
      <alignment horizontal="left" vertical="center" wrapText="1"/>
    </xf>
    <xf numFmtId="0" fontId="13" fillId="0" borderId="48" xfId="0" applyFont="1" applyBorder="1" applyAlignment="1">
      <alignment horizontal="left" vertical="center" wrapText="1"/>
    </xf>
    <xf numFmtId="0" fontId="13" fillId="0" borderId="21" xfId="0" applyFont="1" applyBorder="1" applyAlignment="1">
      <alignment vertical="center"/>
    </xf>
    <xf numFmtId="0" fontId="13" fillId="0" borderId="0" xfId="0" applyFont="1" applyBorder="1" applyAlignment="1">
      <alignment vertical="center"/>
    </xf>
    <xf numFmtId="0" fontId="13" fillId="0" borderId="48" xfId="0" applyFont="1" applyBorder="1" applyAlignment="1">
      <alignment vertical="center"/>
    </xf>
    <xf numFmtId="0" fontId="13" fillId="0" borderId="48" xfId="0" applyFont="1" applyBorder="1" applyAlignment="1">
      <alignment vertical="center" wrapText="1"/>
    </xf>
    <xf numFmtId="0" fontId="17" fillId="0" borderId="22" xfId="0" applyFont="1" applyBorder="1" applyAlignment="1">
      <alignment vertical="center" wrapText="1"/>
    </xf>
    <xf numFmtId="0" fontId="17" fillId="0" borderId="1" xfId="0" applyFont="1" applyBorder="1" applyAlignment="1">
      <alignment vertical="center" wrapText="1"/>
    </xf>
    <xf numFmtId="0" fontId="17" fillId="0" borderId="16" xfId="0" applyFont="1" applyBorder="1" applyAlignment="1">
      <alignment vertical="center" wrapText="1"/>
    </xf>
    <xf numFmtId="0" fontId="15" fillId="0" borderId="18" xfId="0" applyFont="1" applyBorder="1" applyAlignment="1">
      <alignment horizontal="left" vertical="center" wrapText="1"/>
    </xf>
    <xf numFmtId="0" fontId="15" fillId="0" borderId="19" xfId="0" applyFont="1" applyBorder="1" applyAlignment="1">
      <alignment horizontal="left" vertical="center" wrapText="1"/>
    </xf>
    <xf numFmtId="0" fontId="13" fillId="0" borderId="19" xfId="0" applyFont="1" applyBorder="1" applyAlignment="1">
      <alignment horizontal="left" vertical="center" wrapText="1"/>
    </xf>
    <xf numFmtId="0" fontId="13" fillId="0" borderId="20" xfId="0" applyFont="1" applyBorder="1" applyAlignment="1">
      <alignment horizontal="left" vertical="center" wrapText="1"/>
    </xf>
    <xf numFmtId="0" fontId="17" fillId="0" borderId="47" xfId="0" applyFont="1" applyBorder="1" applyAlignment="1">
      <alignment horizontal="left" vertical="center" wrapText="1"/>
    </xf>
    <xf numFmtId="0" fontId="17" fillId="0" borderId="0" xfId="0" applyFont="1" applyBorder="1" applyAlignment="1">
      <alignment horizontal="left" vertical="center" wrapText="1"/>
    </xf>
    <xf numFmtId="0" fontId="13" fillId="0" borderId="47" xfId="0" applyFont="1" applyBorder="1" applyAlignment="1">
      <alignment horizontal="left" vertical="center" wrapText="1"/>
    </xf>
    <xf numFmtId="0" fontId="15" fillId="4" borderId="0" xfId="0" applyFont="1" applyFill="1" applyAlignment="1">
      <alignment vertical="center"/>
    </xf>
    <xf numFmtId="0" fontId="13" fillId="0" borderId="47" xfId="0" applyFont="1" applyBorder="1" applyAlignment="1">
      <alignment vertical="center" wrapText="1"/>
    </xf>
    <xf numFmtId="0" fontId="13" fillId="0" borderId="0" xfId="0" applyFont="1" applyAlignment="1">
      <alignment vertical="center" wrapText="1"/>
    </xf>
  </cellXfs>
  <cellStyles count="16">
    <cellStyle name="Čárka 2" xfId="6"/>
    <cellStyle name="Excel_BuiltIn_Správně" xfId="7"/>
    <cellStyle name="Hypertextový odkaz 2" xfId="1"/>
    <cellStyle name="Měna 2" xfId="2"/>
    <cellStyle name="Měna 3" xfId="8"/>
    <cellStyle name="měny 2" xfId="9"/>
    <cellStyle name="Normální" xfId="0" builtinId="0"/>
    <cellStyle name="Normální 2" xfId="3"/>
    <cellStyle name="normální 2 2" xfId="10"/>
    <cellStyle name="normální 2 3" xfId="11"/>
    <cellStyle name="Normální 3" xfId="4"/>
    <cellStyle name="Normální 4" xfId="5"/>
    <cellStyle name="Normální 5" xfId="12"/>
    <cellStyle name="normální_List1" xfId="13"/>
    <cellStyle name="Procenta" xfId="14" builtinId="5"/>
    <cellStyle name="Správně" xfId="15" builtinId="26"/>
  </cellStyles>
  <dxfs count="5">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mruColors>
      <color rgb="FFCCFFCC"/>
      <color rgb="FFC0C0C0"/>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Radio" checked="Checked" firstButton="1"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361950</xdr:colOff>
      <xdr:row>2</xdr:row>
      <xdr:rowOff>180975</xdr:rowOff>
    </xdr:to>
    <xdr:sp macro="" textlink="">
      <xdr:nvSpPr>
        <xdr:cNvPr id="1025" name="AutoShape 1"/>
        <xdr:cNvSpPr>
          <a:spLocks noChangeAspect="1" noChangeArrowheads="1"/>
        </xdr:cNvSpPr>
      </xdr:nvSpPr>
      <xdr:spPr bwMode="auto">
        <a:xfrm>
          <a:off x="0" y="0"/>
          <a:ext cx="2514600" cy="676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16</xdr:row>
          <xdr:rowOff>0</xdr:rowOff>
        </xdr:from>
        <xdr:to>
          <xdr:col>1</xdr:col>
          <xdr:colOff>381000</xdr:colOff>
          <xdr:row>16</xdr:row>
          <xdr:rowOff>180975</xdr:rowOff>
        </xdr:to>
        <xdr:sp macro="" textlink="">
          <xdr:nvSpPr>
            <xdr:cNvPr id="5132" name="Option Button 12" hidden="1">
              <a:extLst>
                <a:ext uri="{63B3BB69-23CF-44E3-9099-C40C66FF867C}">
                  <a14:compatExt spid="_x0000_s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16</xdr:row>
          <xdr:rowOff>342900</xdr:rowOff>
        </xdr:from>
        <xdr:to>
          <xdr:col>1</xdr:col>
          <xdr:colOff>371475</xdr:colOff>
          <xdr:row>17</xdr:row>
          <xdr:rowOff>95250</xdr:rowOff>
        </xdr:to>
        <xdr:sp macro="" textlink="">
          <xdr:nvSpPr>
            <xdr:cNvPr id="5133" name="Option Button 13" hidden="1">
              <a:extLst>
                <a:ext uri="{63B3BB69-23CF-44E3-9099-C40C66FF867C}">
                  <a14:compatExt spid="_x0000_s5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18</xdr:row>
          <xdr:rowOff>9525</xdr:rowOff>
        </xdr:from>
        <xdr:to>
          <xdr:col>1</xdr:col>
          <xdr:colOff>371475</xdr:colOff>
          <xdr:row>18</xdr:row>
          <xdr:rowOff>190500</xdr:rowOff>
        </xdr:to>
        <xdr:sp macro="" textlink="">
          <xdr:nvSpPr>
            <xdr:cNvPr id="5134" name="Option Button 14" hidden="1">
              <a:extLst>
                <a:ext uri="{63B3BB69-23CF-44E3-9099-C40C66FF867C}">
                  <a14:compatExt spid="_x0000_s5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21</xdr:row>
          <xdr:rowOff>9525</xdr:rowOff>
        </xdr:from>
        <xdr:to>
          <xdr:col>1</xdr:col>
          <xdr:colOff>371475</xdr:colOff>
          <xdr:row>21</xdr:row>
          <xdr:rowOff>190500</xdr:rowOff>
        </xdr:to>
        <xdr:sp macro="" textlink="">
          <xdr:nvSpPr>
            <xdr:cNvPr id="5135" name="Option Button 15" hidden="1">
              <a:extLst>
                <a:ext uri="{63B3BB69-23CF-44E3-9099-C40C66FF867C}">
                  <a14:compatExt spid="_x0000_s5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22</xdr:row>
          <xdr:rowOff>9525</xdr:rowOff>
        </xdr:from>
        <xdr:to>
          <xdr:col>1</xdr:col>
          <xdr:colOff>371475</xdr:colOff>
          <xdr:row>22</xdr:row>
          <xdr:rowOff>190500</xdr:rowOff>
        </xdr:to>
        <xdr:sp macro="" textlink="">
          <xdr:nvSpPr>
            <xdr:cNvPr id="5136" name="Option Button 16" hidden="1">
              <a:extLst>
                <a:ext uri="{63B3BB69-23CF-44E3-9099-C40C66FF867C}">
                  <a14:compatExt spid="_x0000_s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5.vml"/><Relationship Id="rId7" Type="http://schemas.openxmlformats.org/officeDocument/2006/relationships/ctrlProp" Target="../ctrlProps/ctrlProp3.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6.vml"/><Relationship Id="rId9"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2"/>
  <sheetViews>
    <sheetView showGridLines="0" tabSelected="1" view="pageLayout" zoomScaleNormal="100" zoomScaleSheetLayoutView="100" workbookViewId="0">
      <selection activeCell="G29" sqref="G29"/>
    </sheetView>
  </sheetViews>
  <sheetFormatPr defaultRowHeight="12.75" x14ac:dyDescent="0.2"/>
  <cols>
    <col min="1" max="1" width="8.140625" style="2" customWidth="1"/>
    <col min="2" max="2" width="6.28515625" style="2" customWidth="1"/>
    <col min="3" max="3" width="10.7109375" style="2" customWidth="1"/>
    <col min="4" max="4" width="7.140625" style="2" customWidth="1"/>
    <col min="5" max="5" width="7.85546875" style="2" customWidth="1"/>
    <col min="6" max="6" width="8.5703125" style="2" customWidth="1"/>
    <col min="7" max="7" width="9.140625" style="2" customWidth="1"/>
    <col min="8" max="8" width="5.7109375" style="2" customWidth="1"/>
    <col min="9" max="9" width="7.7109375" style="2" customWidth="1"/>
    <col min="10" max="10" width="4.28515625" style="2" customWidth="1"/>
    <col min="11" max="11" width="7.28515625" style="2" customWidth="1"/>
    <col min="12" max="16384" width="9.140625" style="2"/>
  </cols>
  <sheetData>
    <row r="1" spans="1:11" ht="20.100000000000001" customHeight="1" x14ac:dyDescent="0.2">
      <c r="A1" s="1" t="s">
        <v>17</v>
      </c>
      <c r="B1" s="1"/>
      <c r="F1" s="3"/>
    </row>
    <row r="2" spans="1:11" ht="20.100000000000001" customHeight="1" x14ac:dyDescent="0.2">
      <c r="A2" s="1"/>
      <c r="B2" s="1"/>
      <c r="F2" s="3"/>
    </row>
    <row r="3" spans="1:11" ht="20.100000000000001" customHeight="1" x14ac:dyDescent="0.2"/>
    <row r="4" spans="1:11" ht="55.5" customHeight="1" x14ac:dyDescent="0.2">
      <c r="A4" s="289" t="s">
        <v>24</v>
      </c>
      <c r="B4" s="289"/>
      <c r="C4" s="289"/>
      <c r="D4" s="289"/>
      <c r="E4" s="289"/>
      <c r="F4" s="289"/>
      <c r="G4" s="289"/>
      <c r="H4" s="289"/>
      <c r="I4" s="289"/>
      <c r="J4" s="289"/>
      <c r="K4" s="289"/>
    </row>
    <row r="5" spans="1:11" ht="20.100000000000001" customHeight="1" x14ac:dyDescent="0.3">
      <c r="A5" s="291"/>
      <c r="B5" s="291"/>
      <c r="C5" s="291"/>
      <c r="D5" s="291"/>
      <c r="E5" s="291"/>
      <c r="F5" s="291"/>
    </row>
    <row r="6" spans="1:11" ht="20.100000000000001" customHeight="1" x14ac:dyDescent="0.4">
      <c r="A6" s="9"/>
      <c r="B6" s="9"/>
      <c r="C6" s="9"/>
      <c r="D6" s="9"/>
      <c r="E6" s="9"/>
      <c r="F6" s="9"/>
      <c r="G6" s="9"/>
      <c r="H6" s="9"/>
      <c r="I6" s="9"/>
      <c r="J6" s="9"/>
    </row>
    <row r="7" spans="1:11" ht="30" customHeight="1" x14ac:dyDescent="0.2">
      <c r="A7" s="61" t="s">
        <v>67</v>
      </c>
      <c r="B7" s="61"/>
      <c r="C7" s="61"/>
      <c r="D7" s="296" t="s">
        <v>176</v>
      </c>
      <c r="E7" s="296"/>
      <c r="F7" s="296"/>
      <c r="G7" s="296"/>
      <c r="H7" s="296"/>
      <c r="I7" s="296"/>
      <c r="J7" s="296"/>
      <c r="K7" s="296"/>
    </row>
    <row r="8" spans="1:11" ht="60" customHeight="1" x14ac:dyDescent="0.2">
      <c r="A8" s="61" t="s">
        <v>68</v>
      </c>
      <c r="B8" s="61"/>
      <c r="C8" s="62"/>
      <c r="D8" s="290" t="s">
        <v>118</v>
      </c>
      <c r="E8" s="290"/>
      <c r="F8" s="290"/>
      <c r="G8" s="290"/>
      <c r="H8" s="290"/>
      <c r="I8" s="290"/>
      <c r="J8" s="290"/>
      <c r="K8" s="290"/>
    </row>
    <row r="9" spans="1:11" ht="78.75" customHeight="1" x14ac:dyDescent="0.2">
      <c r="A9" s="205" t="s">
        <v>69</v>
      </c>
      <c r="B9" s="76"/>
      <c r="C9" s="76"/>
      <c r="D9" s="290" t="s">
        <v>185</v>
      </c>
      <c r="E9" s="290"/>
      <c r="F9" s="290"/>
      <c r="G9" s="290"/>
      <c r="H9" s="290"/>
      <c r="I9" s="290"/>
      <c r="J9" s="290"/>
      <c r="K9" s="290"/>
    </row>
    <row r="10" spans="1:11" ht="18.75" customHeight="1" x14ac:dyDescent="0.2">
      <c r="A10" s="205"/>
      <c r="B10" s="76"/>
      <c r="C10" s="76"/>
      <c r="D10" s="261"/>
      <c r="E10" s="261"/>
      <c r="F10" s="261"/>
      <c r="G10" s="261"/>
      <c r="H10" s="261"/>
      <c r="I10" s="261"/>
      <c r="J10" s="261"/>
      <c r="K10" s="261"/>
    </row>
    <row r="11" spans="1:11" ht="15.75" customHeight="1" x14ac:dyDescent="0.2">
      <c r="A11" s="205"/>
      <c r="B11" s="76"/>
      <c r="C11" s="76"/>
      <c r="D11" s="261"/>
      <c r="E11" s="261"/>
      <c r="F11" s="261"/>
      <c r="G11" s="261"/>
      <c r="H11" s="261"/>
      <c r="I11" s="261"/>
      <c r="J11" s="261"/>
      <c r="K11" s="261"/>
    </row>
    <row r="12" spans="1:11" ht="15.75" customHeight="1" x14ac:dyDescent="0.2">
      <c r="A12" s="205"/>
      <c r="B12" s="76"/>
      <c r="C12" s="76"/>
      <c r="D12" s="261"/>
      <c r="E12" s="261"/>
      <c r="F12" s="261"/>
      <c r="G12" s="261"/>
      <c r="H12" s="261"/>
      <c r="I12" s="261"/>
      <c r="J12" s="261"/>
      <c r="K12" s="261"/>
    </row>
    <row r="13" spans="1:11" ht="15.75" customHeight="1" x14ac:dyDescent="0.2">
      <c r="A13" s="205"/>
      <c r="B13" s="76"/>
      <c r="C13" s="76"/>
      <c r="D13" s="261"/>
      <c r="E13" s="261"/>
      <c r="F13" s="261"/>
      <c r="G13" s="261"/>
      <c r="H13" s="261"/>
      <c r="I13" s="261"/>
      <c r="J13" s="261"/>
      <c r="K13" s="261"/>
    </row>
    <row r="14" spans="1:11" ht="20.100000000000001" customHeight="1" x14ac:dyDescent="0.35">
      <c r="A14" s="11"/>
      <c r="B14" s="10"/>
      <c r="C14" s="10"/>
      <c r="D14" s="16"/>
      <c r="E14" s="10"/>
      <c r="F14" s="11"/>
      <c r="G14" s="10"/>
      <c r="H14" s="10"/>
      <c r="I14" s="10"/>
      <c r="J14" s="10"/>
    </row>
    <row r="15" spans="1:11" ht="20.100000000000001" customHeight="1" x14ac:dyDescent="0.35">
      <c r="A15" s="23"/>
      <c r="B15" s="23"/>
      <c r="C15" s="23"/>
      <c r="D15" s="23"/>
      <c r="E15" s="23"/>
      <c r="F15" s="23"/>
      <c r="G15" s="23"/>
      <c r="H15" s="23"/>
      <c r="I15" s="23"/>
      <c r="J15" s="23"/>
    </row>
    <row r="16" spans="1:11" ht="20.100000000000001" customHeight="1" thickBot="1" x14ac:dyDescent="0.3">
      <c r="A16" s="65" t="s">
        <v>25</v>
      </c>
      <c r="B16" s="65"/>
      <c r="C16" s="27"/>
      <c r="D16" s="24"/>
      <c r="E16" s="24"/>
      <c r="F16" s="24"/>
      <c r="G16" s="24"/>
      <c r="H16" s="22"/>
      <c r="I16" s="22"/>
      <c r="J16" s="22"/>
    </row>
    <row r="17" spans="1:11" ht="20.100000000000001" customHeight="1" thickBot="1" x14ac:dyDescent="0.3">
      <c r="A17" s="294" t="s">
        <v>26</v>
      </c>
      <c r="B17" s="295"/>
      <c r="C17" s="287"/>
      <c r="D17" s="287"/>
      <c r="E17" s="287"/>
      <c r="F17" s="287"/>
      <c r="G17" s="287"/>
      <c r="H17" s="287"/>
      <c r="I17" s="287"/>
      <c r="J17" s="287"/>
      <c r="K17" s="288"/>
    </row>
    <row r="18" spans="1:11" ht="20.100000000000001" customHeight="1" x14ac:dyDescent="0.2">
      <c r="A18" s="24"/>
      <c r="B18" s="24"/>
      <c r="C18" s="24"/>
      <c r="D18" s="24"/>
      <c r="E18" s="24"/>
      <c r="F18" s="24"/>
      <c r="G18" s="24"/>
      <c r="H18" s="17"/>
      <c r="I18" s="17"/>
      <c r="J18" s="17"/>
    </row>
    <row r="19" spans="1:11" ht="20.100000000000001" customHeight="1" x14ac:dyDescent="0.2">
      <c r="A19" s="24"/>
      <c r="B19" s="24"/>
      <c r="C19" s="24"/>
      <c r="D19" s="24"/>
      <c r="E19" s="24"/>
      <c r="F19" s="24"/>
      <c r="G19" s="24"/>
      <c r="H19" s="17"/>
      <c r="I19" s="17"/>
      <c r="J19" s="17"/>
    </row>
    <row r="20" spans="1:11" ht="20.100000000000001" customHeight="1" thickBot="1" x14ac:dyDescent="0.3">
      <c r="A20" s="64" t="s">
        <v>27</v>
      </c>
      <c r="B20" s="64"/>
      <c r="C20" s="28"/>
      <c r="D20" s="24"/>
      <c r="E20" s="24"/>
      <c r="F20" s="24"/>
      <c r="G20" s="24"/>
      <c r="H20" s="17"/>
      <c r="I20" s="17"/>
      <c r="J20" s="17"/>
    </row>
    <row r="21" spans="1:11" ht="20.100000000000001" customHeight="1" thickBot="1" x14ac:dyDescent="0.25">
      <c r="A21" s="294" t="s">
        <v>0</v>
      </c>
      <c r="B21" s="295"/>
      <c r="C21" s="292"/>
      <c r="D21" s="292"/>
      <c r="E21" s="292"/>
      <c r="F21" s="292"/>
      <c r="G21" s="292"/>
      <c r="H21" s="292"/>
      <c r="I21" s="292"/>
      <c r="J21" s="292"/>
      <c r="K21" s="293"/>
    </row>
    <row r="22" spans="1:11" ht="20.100000000000001" customHeight="1" x14ac:dyDescent="0.2">
      <c r="A22" s="24"/>
      <c r="B22" s="24"/>
      <c r="C22" s="24"/>
      <c r="D22" s="24"/>
      <c r="E22" s="24"/>
      <c r="F22" s="24"/>
      <c r="G22" s="24"/>
      <c r="H22" s="13"/>
      <c r="I22" s="13"/>
      <c r="J22" s="13"/>
    </row>
    <row r="23" spans="1:11" ht="20.100000000000001" customHeight="1" x14ac:dyDescent="0.2"/>
    <row r="24" spans="1:11" ht="20.100000000000001" customHeight="1" x14ac:dyDescent="0.2"/>
    <row r="25" spans="1:11" ht="20.100000000000001" customHeight="1" x14ac:dyDescent="0.2"/>
    <row r="26" spans="1:11" ht="20.100000000000001" customHeight="1" x14ac:dyDescent="0.2">
      <c r="B26" s="4"/>
      <c r="C26" s="4"/>
      <c r="D26" s="4"/>
      <c r="E26" s="4"/>
    </row>
    <row r="27" spans="1:11" ht="20.100000000000001" customHeight="1" x14ac:dyDescent="0.2">
      <c r="H27" s="4"/>
      <c r="I27" s="4"/>
      <c r="J27" s="14"/>
      <c r="K27" s="15"/>
    </row>
    <row r="28" spans="1:11" ht="20.100000000000001" customHeight="1" x14ac:dyDescent="0.2"/>
    <row r="30" spans="1:11" ht="15.75" x14ac:dyDescent="0.2">
      <c r="A30" s="12"/>
      <c r="B30" s="12"/>
      <c r="C30" s="12"/>
    </row>
    <row r="31" spans="1:11" ht="15.75" x14ac:dyDescent="0.2">
      <c r="D31" s="12"/>
      <c r="E31" s="12"/>
      <c r="F31" s="12"/>
      <c r="G31" s="12"/>
      <c r="H31" s="12"/>
      <c r="I31" s="12"/>
      <c r="J31" s="12"/>
    </row>
    <row r="32" spans="1:11" ht="21" customHeight="1" x14ac:dyDescent="0.2"/>
  </sheetData>
  <dataConsolidate/>
  <mergeCells count="9">
    <mergeCell ref="C17:K17"/>
    <mergeCell ref="A4:K4"/>
    <mergeCell ref="D8:K8"/>
    <mergeCell ref="A5:F5"/>
    <mergeCell ref="C21:K21"/>
    <mergeCell ref="A21:B21"/>
    <mergeCell ref="A17:B17"/>
    <mergeCell ref="D7:K7"/>
    <mergeCell ref="D9:K9"/>
  </mergeCells>
  <phoneticPr fontId="0" type="noConversion"/>
  <pageMargins left="0.70866141732283472" right="0.70866141732283472" top="0.74803149606299213" bottom="0.74803149606299213" header="0.31496062992125984" footer="0.31496062992125984"/>
  <pageSetup paperSize="9" fitToHeight="0" pageOrder="overThenDown" orientation="portrait" r:id="rId1"/>
  <headerFooter alignWithMargins="0">
    <oddHeader>&amp;L&amp;G&amp;R&amp;G</oddHeader>
    <oddFooter>&amp;L&amp;G
&amp;"Segoe UI,Obyčejné"&amp;8Příloha č. 2 Výzvy č. 3/2018</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37"/>
  <sheetViews>
    <sheetView showGridLines="0" view="pageLayout" topLeftCell="A28" zoomScaleNormal="100" zoomScaleSheetLayoutView="100" workbookViewId="0">
      <selection activeCell="C36" sqref="C36"/>
    </sheetView>
  </sheetViews>
  <sheetFormatPr defaultRowHeight="14.25" x14ac:dyDescent="0.2"/>
  <cols>
    <col min="1" max="1" width="11.85546875" style="7" customWidth="1"/>
    <col min="2" max="2" width="12.7109375" style="7" customWidth="1"/>
    <col min="3" max="3" width="7.5703125" style="7" customWidth="1"/>
    <col min="4" max="4" width="8.28515625" style="7" customWidth="1"/>
    <col min="5" max="5" width="10.28515625" style="7" customWidth="1"/>
    <col min="6" max="6" width="11" style="7" customWidth="1"/>
    <col min="7" max="7" width="5.5703125" style="7" customWidth="1"/>
    <col min="8" max="8" width="7.85546875" style="7" customWidth="1"/>
    <col min="9" max="9" width="11.28515625" style="7" customWidth="1"/>
    <col min="10" max="16384" width="9.140625" style="7"/>
  </cols>
  <sheetData>
    <row r="1" spans="1:10" ht="18" customHeight="1" x14ac:dyDescent="0.3">
      <c r="A1" s="329" t="s">
        <v>29</v>
      </c>
      <c r="B1" s="329"/>
      <c r="C1" s="329"/>
      <c r="D1" s="329"/>
      <c r="E1" s="329"/>
      <c r="F1" s="329"/>
      <c r="G1" s="329"/>
      <c r="H1" s="329"/>
      <c r="I1" s="329"/>
    </row>
    <row r="2" spans="1:10" x14ac:dyDescent="0.2">
      <c r="A2" s="26"/>
      <c r="B2" s="26"/>
      <c r="C2" s="26"/>
      <c r="D2" s="26"/>
      <c r="E2" s="26"/>
      <c r="F2" s="26"/>
      <c r="G2" s="26"/>
      <c r="H2" s="26"/>
      <c r="I2" s="26"/>
    </row>
    <row r="3" spans="1:10" ht="39" customHeight="1" x14ac:dyDescent="0.3">
      <c r="A3" s="29" t="s">
        <v>30</v>
      </c>
      <c r="B3" s="29"/>
      <c r="C3" s="28"/>
      <c r="D3" s="25"/>
      <c r="E3" s="25"/>
      <c r="F3" s="25"/>
      <c r="G3" s="25"/>
      <c r="H3" s="25"/>
      <c r="I3" s="25"/>
    </row>
    <row r="4" spans="1:10" ht="9.9499999999999993" customHeight="1" thickBot="1" x14ac:dyDescent="0.25">
      <c r="A4" s="26"/>
      <c r="B4" s="26"/>
      <c r="C4" s="26"/>
      <c r="D4" s="26"/>
      <c r="E4" s="26"/>
      <c r="F4" s="26"/>
      <c r="G4" s="26"/>
      <c r="H4" s="26"/>
      <c r="I4" s="26"/>
    </row>
    <row r="5" spans="1:10" ht="20.100000000000001" customHeight="1" x14ac:dyDescent="0.2">
      <c r="A5" s="344" t="s">
        <v>40</v>
      </c>
      <c r="B5" s="345"/>
      <c r="C5" s="330"/>
      <c r="D5" s="331"/>
      <c r="E5" s="331"/>
      <c r="F5" s="331"/>
      <c r="G5" s="331"/>
      <c r="H5" s="331"/>
      <c r="I5" s="332"/>
      <c r="J5" s="8"/>
    </row>
    <row r="6" spans="1:10" ht="20.100000000000001" customHeight="1" x14ac:dyDescent="0.2">
      <c r="A6" s="346"/>
      <c r="B6" s="347"/>
      <c r="C6" s="333"/>
      <c r="D6" s="334"/>
      <c r="E6" s="334"/>
      <c r="F6" s="334"/>
      <c r="G6" s="334"/>
      <c r="H6" s="334"/>
      <c r="I6" s="335"/>
      <c r="J6" s="8"/>
    </row>
    <row r="7" spans="1:10" ht="20.100000000000001" customHeight="1" x14ac:dyDescent="0.2">
      <c r="A7" s="348"/>
      <c r="B7" s="349"/>
      <c r="C7" s="30" t="s">
        <v>1</v>
      </c>
      <c r="D7" s="336"/>
      <c r="E7" s="337"/>
      <c r="F7" s="338"/>
      <c r="G7" s="30" t="s">
        <v>16</v>
      </c>
      <c r="H7" s="339"/>
      <c r="I7" s="340"/>
    </row>
    <row r="8" spans="1:10" s="18" customFormat="1" ht="20.100000000000001" customHeight="1" x14ac:dyDescent="0.2">
      <c r="A8" s="341" t="s">
        <v>43</v>
      </c>
      <c r="B8" s="342"/>
      <c r="C8" s="339"/>
      <c r="D8" s="343"/>
      <c r="E8" s="343"/>
      <c r="F8" s="343"/>
      <c r="G8" s="343"/>
      <c r="H8" s="343"/>
      <c r="I8" s="340"/>
    </row>
    <row r="9" spans="1:10" ht="20.100000000000001" customHeight="1" x14ac:dyDescent="0.2">
      <c r="A9" s="352" t="s">
        <v>31</v>
      </c>
      <c r="B9" s="30" t="s">
        <v>2</v>
      </c>
      <c r="C9" s="339"/>
      <c r="D9" s="343"/>
      <c r="E9" s="343"/>
      <c r="F9" s="343"/>
      <c r="G9" s="343"/>
      <c r="H9" s="343"/>
      <c r="I9" s="340"/>
      <c r="J9" s="8"/>
    </row>
    <row r="10" spans="1:10" ht="20.100000000000001" customHeight="1" x14ac:dyDescent="0.2">
      <c r="A10" s="353"/>
      <c r="B10" s="30" t="s">
        <v>32</v>
      </c>
      <c r="C10" s="357"/>
      <c r="D10" s="357"/>
      <c r="E10" s="30" t="s">
        <v>33</v>
      </c>
      <c r="F10" s="63"/>
      <c r="G10" s="30" t="s">
        <v>3</v>
      </c>
      <c r="H10" s="350"/>
      <c r="I10" s="351"/>
      <c r="J10" s="8"/>
    </row>
    <row r="11" spans="1:10" ht="20.100000000000001" customHeight="1" x14ac:dyDescent="0.2">
      <c r="A11" s="353"/>
      <c r="B11" s="31" t="s">
        <v>4</v>
      </c>
      <c r="C11" s="299"/>
      <c r="D11" s="299"/>
      <c r="E11" s="299"/>
      <c r="F11" s="299"/>
      <c r="G11" s="299"/>
      <c r="H11" s="299"/>
      <c r="I11" s="358"/>
      <c r="J11" s="8"/>
    </row>
    <row r="12" spans="1:10" ht="20.100000000000001" customHeight="1" x14ac:dyDescent="0.2">
      <c r="A12" s="354"/>
      <c r="B12" s="31" t="s">
        <v>5</v>
      </c>
      <c r="C12" s="299"/>
      <c r="D12" s="299"/>
      <c r="E12" s="299"/>
      <c r="F12" s="31" t="s">
        <v>6</v>
      </c>
      <c r="G12" s="299"/>
      <c r="H12" s="299"/>
      <c r="I12" s="358"/>
      <c r="J12" s="8"/>
    </row>
    <row r="13" spans="1:10" ht="20.100000000000001" customHeight="1" x14ac:dyDescent="0.2">
      <c r="A13" s="352" t="s">
        <v>34</v>
      </c>
      <c r="B13" s="30" t="s">
        <v>2</v>
      </c>
      <c r="C13" s="355"/>
      <c r="D13" s="355"/>
      <c r="E13" s="355"/>
      <c r="F13" s="355"/>
      <c r="G13" s="355"/>
      <c r="H13" s="355"/>
      <c r="I13" s="356"/>
      <c r="J13" s="8"/>
    </row>
    <row r="14" spans="1:10" ht="20.100000000000001" customHeight="1" x14ac:dyDescent="0.2">
      <c r="A14" s="353"/>
      <c r="B14" s="30" t="s">
        <v>32</v>
      </c>
      <c r="C14" s="357"/>
      <c r="D14" s="357"/>
      <c r="E14" s="30" t="s">
        <v>33</v>
      </c>
      <c r="F14" s="63"/>
      <c r="G14" s="30" t="s">
        <v>3</v>
      </c>
      <c r="H14" s="350"/>
      <c r="I14" s="351"/>
      <c r="J14" s="8"/>
    </row>
    <row r="15" spans="1:10" ht="20.100000000000001" customHeight="1" x14ac:dyDescent="0.2">
      <c r="A15" s="354"/>
      <c r="B15" s="32" t="s">
        <v>4</v>
      </c>
      <c r="C15" s="359"/>
      <c r="D15" s="359"/>
      <c r="E15" s="359"/>
      <c r="F15" s="359"/>
      <c r="G15" s="359"/>
      <c r="H15" s="359"/>
      <c r="I15" s="360"/>
    </row>
    <row r="16" spans="1:10" ht="20.100000000000001" customHeight="1" thickBot="1" x14ac:dyDescent="0.25">
      <c r="A16" s="304" t="s">
        <v>35</v>
      </c>
      <c r="B16" s="305"/>
      <c r="C16" s="306"/>
      <c r="D16" s="307"/>
      <c r="E16" s="307"/>
      <c r="F16" s="307"/>
      <c r="G16" s="307"/>
      <c r="H16" s="307"/>
      <c r="I16" s="308"/>
      <c r="J16" s="8"/>
    </row>
    <row r="17" spans="1:10" ht="39" customHeight="1" x14ac:dyDescent="0.3">
      <c r="A17" s="29" t="s">
        <v>41</v>
      </c>
      <c r="B17" s="29"/>
      <c r="C17" s="33"/>
      <c r="D17" s="33"/>
      <c r="E17" s="33"/>
      <c r="F17" s="33"/>
      <c r="G17" s="33"/>
      <c r="H17" s="33"/>
      <c r="I17" s="33"/>
      <c r="J17" s="8"/>
    </row>
    <row r="18" spans="1:10" ht="9.9499999999999993" customHeight="1" thickBot="1" x14ac:dyDescent="0.35">
      <c r="A18" s="33"/>
      <c r="B18" s="33"/>
      <c r="C18" s="29"/>
      <c r="D18" s="29"/>
      <c r="E18" s="324"/>
      <c r="F18" s="324"/>
      <c r="G18" s="324"/>
      <c r="H18" s="324"/>
      <c r="I18" s="324"/>
    </row>
    <row r="19" spans="1:10" ht="20.100000000000001" customHeight="1" x14ac:dyDescent="0.2">
      <c r="A19" s="34" t="s">
        <v>7</v>
      </c>
      <c r="B19" s="35"/>
      <c r="C19" s="315"/>
      <c r="D19" s="316"/>
      <c r="E19" s="328"/>
      <c r="F19" s="36" t="s">
        <v>8</v>
      </c>
      <c r="G19" s="315"/>
      <c r="H19" s="316"/>
      <c r="I19" s="317"/>
    </row>
    <row r="20" spans="1:10" ht="20.100000000000001" customHeight="1" x14ac:dyDescent="0.2">
      <c r="A20" s="320" t="s">
        <v>9</v>
      </c>
      <c r="B20" s="321"/>
      <c r="C20" s="325"/>
      <c r="D20" s="326"/>
      <c r="E20" s="327"/>
      <c r="F20" s="30" t="s">
        <v>36</v>
      </c>
      <c r="G20" s="318"/>
      <c r="H20" s="318"/>
      <c r="I20" s="319"/>
    </row>
    <row r="21" spans="1:10" ht="20.100000000000001" customHeight="1" thickBot="1" x14ac:dyDescent="0.25">
      <c r="A21" s="304" t="s">
        <v>10</v>
      </c>
      <c r="B21" s="305"/>
      <c r="C21" s="306"/>
      <c r="D21" s="307"/>
      <c r="E21" s="307"/>
      <c r="F21" s="307"/>
      <c r="G21" s="307"/>
      <c r="H21" s="307"/>
      <c r="I21" s="308"/>
    </row>
    <row r="22" spans="1:10" ht="39" customHeight="1" x14ac:dyDescent="0.3">
      <c r="A22" s="29" t="s">
        <v>179</v>
      </c>
      <c r="B22" s="29"/>
      <c r="C22" s="37"/>
      <c r="D22" s="38"/>
      <c r="E22" s="38"/>
      <c r="F22" s="38"/>
      <c r="G22" s="39"/>
      <c r="H22" s="37"/>
      <c r="I22" s="37"/>
    </row>
    <row r="23" spans="1:10" ht="9.9499999999999993" customHeight="1" thickBot="1" x14ac:dyDescent="0.25">
      <c r="A23" s="39"/>
      <c r="B23" s="39"/>
      <c r="C23" s="40"/>
      <c r="D23" s="40"/>
      <c r="E23" s="40"/>
      <c r="F23" s="40"/>
      <c r="G23" s="40"/>
      <c r="H23" s="40"/>
      <c r="I23" s="40"/>
    </row>
    <row r="24" spans="1:10" ht="20.100000000000001" customHeight="1" x14ac:dyDescent="0.2">
      <c r="A24" s="322" t="s">
        <v>7</v>
      </c>
      <c r="B24" s="323"/>
      <c r="C24" s="314"/>
      <c r="D24" s="314"/>
      <c r="E24" s="314"/>
      <c r="F24" s="36" t="s">
        <v>8</v>
      </c>
      <c r="G24" s="315"/>
      <c r="H24" s="316"/>
      <c r="I24" s="317"/>
    </row>
    <row r="25" spans="1:10" ht="20.100000000000001" customHeight="1" x14ac:dyDescent="0.2">
      <c r="A25" s="320" t="s">
        <v>9</v>
      </c>
      <c r="B25" s="321"/>
      <c r="C25" s="318"/>
      <c r="D25" s="318"/>
      <c r="E25" s="318"/>
      <c r="F25" s="30" t="s">
        <v>36</v>
      </c>
      <c r="G25" s="318"/>
      <c r="H25" s="318"/>
      <c r="I25" s="319"/>
      <c r="J25" s="5"/>
    </row>
    <row r="26" spans="1:10" ht="20.100000000000001" customHeight="1" thickBot="1" x14ac:dyDescent="0.25">
      <c r="A26" s="304" t="s">
        <v>10</v>
      </c>
      <c r="B26" s="305"/>
      <c r="C26" s="306"/>
      <c r="D26" s="307"/>
      <c r="E26" s="307"/>
      <c r="F26" s="307"/>
      <c r="G26" s="307"/>
      <c r="H26" s="307"/>
      <c r="I26" s="308"/>
      <c r="J26" s="5"/>
    </row>
    <row r="27" spans="1:10" ht="39" customHeight="1" x14ac:dyDescent="0.3">
      <c r="A27" s="309" t="s">
        <v>177</v>
      </c>
      <c r="B27" s="309"/>
      <c r="C27" s="309"/>
      <c r="D27" s="309"/>
      <c r="E27" s="309"/>
      <c r="F27" s="309"/>
      <c r="G27" s="309"/>
      <c r="H27" s="309"/>
      <c r="I27" s="309"/>
      <c r="J27" s="5"/>
    </row>
    <row r="28" spans="1:10" ht="9.9499999999999993" customHeight="1" thickBot="1" x14ac:dyDescent="0.25">
      <c r="A28" s="33"/>
      <c r="B28" s="33"/>
      <c r="C28" s="33"/>
      <c r="D28" s="33"/>
      <c r="E28" s="33"/>
      <c r="F28" s="33"/>
      <c r="G28" s="33"/>
      <c r="H28" s="33"/>
      <c r="I28" s="33"/>
      <c r="J28" s="5"/>
    </row>
    <row r="29" spans="1:10" ht="20.100000000000001" customHeight="1" x14ac:dyDescent="0.2">
      <c r="A29" s="310" t="s">
        <v>11</v>
      </c>
      <c r="B29" s="311"/>
      <c r="C29" s="312"/>
      <c r="D29" s="312"/>
      <c r="E29" s="312"/>
      <c r="F29" s="312"/>
      <c r="G29" s="312"/>
      <c r="H29" s="312"/>
      <c r="I29" s="313"/>
      <c r="J29" s="5"/>
    </row>
    <row r="30" spans="1:10" ht="20.100000000000001" customHeight="1" x14ac:dyDescent="0.2">
      <c r="A30" s="297" t="s">
        <v>12</v>
      </c>
      <c r="B30" s="298"/>
      <c r="C30" s="299"/>
      <c r="D30" s="299"/>
      <c r="E30" s="299"/>
      <c r="F30" s="262" t="s">
        <v>13</v>
      </c>
      <c r="G30" s="263"/>
      <c r="H30" s="41" t="s">
        <v>37</v>
      </c>
      <c r="I30" s="264"/>
      <c r="J30" s="5"/>
    </row>
    <row r="31" spans="1:10" ht="20.100000000000001" customHeight="1" thickBot="1" x14ac:dyDescent="0.25">
      <c r="A31" s="300" t="s">
        <v>38</v>
      </c>
      <c r="B31" s="301"/>
      <c r="C31" s="302"/>
      <c r="D31" s="302"/>
      <c r="E31" s="302"/>
      <c r="F31" s="302"/>
      <c r="G31" s="302"/>
      <c r="H31" s="302"/>
      <c r="I31" s="303"/>
      <c r="J31" s="5"/>
    </row>
    <row r="32" spans="1:10" ht="16.5" x14ac:dyDescent="0.2">
      <c r="A32" s="42"/>
      <c r="B32" s="42"/>
      <c r="C32" s="42"/>
      <c r="D32" s="42"/>
      <c r="E32" s="42"/>
      <c r="F32" s="42"/>
      <c r="G32" s="42"/>
      <c r="H32" s="42"/>
      <c r="I32" s="42"/>
      <c r="J32" s="5"/>
    </row>
    <row r="33" spans="1:10" ht="16.5" x14ac:dyDescent="0.2">
      <c r="A33" s="42"/>
      <c r="B33" s="42"/>
      <c r="C33" s="42"/>
      <c r="D33" s="42"/>
      <c r="E33" s="42"/>
      <c r="F33" s="42"/>
      <c r="G33" s="42"/>
      <c r="H33" s="42"/>
      <c r="I33" s="42"/>
      <c r="J33" s="5"/>
    </row>
    <row r="34" spans="1:10" x14ac:dyDescent="0.2">
      <c r="A34" s="6"/>
      <c r="B34" s="6"/>
      <c r="C34" s="6"/>
      <c r="D34" s="6"/>
      <c r="E34" s="6"/>
      <c r="F34" s="6"/>
      <c r="G34" s="6"/>
      <c r="H34" s="6"/>
      <c r="I34" s="6"/>
      <c r="J34" s="5"/>
    </row>
    <row r="35" spans="1:10" x14ac:dyDescent="0.2">
      <c r="A35" s="6"/>
      <c r="B35" s="6"/>
      <c r="C35" s="6"/>
      <c r="D35" s="6"/>
      <c r="E35" s="6"/>
      <c r="F35" s="6"/>
      <c r="G35" s="6"/>
      <c r="H35" s="6"/>
      <c r="I35" s="6"/>
      <c r="J35" s="5"/>
    </row>
    <row r="36" spans="1:10" x14ac:dyDescent="0.2">
      <c r="A36" s="6"/>
      <c r="B36" s="6"/>
      <c r="C36" s="6"/>
      <c r="D36" s="6"/>
      <c r="E36" s="6"/>
      <c r="F36" s="6"/>
      <c r="G36" s="6"/>
      <c r="H36" s="6"/>
      <c r="I36" s="6"/>
      <c r="J36" s="5"/>
    </row>
    <row r="37" spans="1:10" x14ac:dyDescent="0.2">
      <c r="A37" s="6"/>
      <c r="J37" s="5"/>
    </row>
  </sheetData>
  <protectedRanges>
    <protectedRange sqref="C5 D7 H7 F10 H10 G12 F14 H14 G19:G20 C19:C21 G24:G25 C24:C26 G30 I30 C8:C16 C29:C31" name="list Žadatel"/>
  </protectedRanges>
  <dataConsolidate/>
  <mergeCells count="44">
    <mergeCell ref="H10:I10"/>
    <mergeCell ref="A13:A15"/>
    <mergeCell ref="C13:I13"/>
    <mergeCell ref="C14:D14"/>
    <mergeCell ref="C9:I9"/>
    <mergeCell ref="C10:D10"/>
    <mergeCell ref="C12:E12"/>
    <mergeCell ref="G12:I12"/>
    <mergeCell ref="C11:I11"/>
    <mergeCell ref="H14:I14"/>
    <mergeCell ref="C15:I15"/>
    <mergeCell ref="A9:A12"/>
    <mergeCell ref="A1:I1"/>
    <mergeCell ref="C5:I6"/>
    <mergeCell ref="D7:F7"/>
    <mergeCell ref="H7:I7"/>
    <mergeCell ref="A8:B8"/>
    <mergeCell ref="C8:I8"/>
    <mergeCell ref="A5:B7"/>
    <mergeCell ref="A16:B16"/>
    <mergeCell ref="E18:I18"/>
    <mergeCell ref="A20:B20"/>
    <mergeCell ref="C20:E20"/>
    <mergeCell ref="C16:I16"/>
    <mergeCell ref="C19:E19"/>
    <mergeCell ref="G20:I20"/>
    <mergeCell ref="G19:I19"/>
    <mergeCell ref="A21:B21"/>
    <mergeCell ref="C21:I21"/>
    <mergeCell ref="C24:E24"/>
    <mergeCell ref="G24:I24"/>
    <mergeCell ref="C25:E25"/>
    <mergeCell ref="G25:I25"/>
    <mergeCell ref="A25:B25"/>
    <mergeCell ref="A24:B24"/>
    <mergeCell ref="A30:B30"/>
    <mergeCell ref="C30:E30"/>
    <mergeCell ref="A31:B31"/>
    <mergeCell ref="C31:I31"/>
    <mergeCell ref="A26:B26"/>
    <mergeCell ref="C26:I26"/>
    <mergeCell ref="A27:I27"/>
    <mergeCell ref="A29:B29"/>
    <mergeCell ref="C29:I29"/>
  </mergeCells>
  <phoneticPr fontId="0" type="noConversion"/>
  <dataValidations disablePrompts="1" count="13">
    <dataValidation type="textLength" operator="lessThanOrEqual" allowBlank="1" showInputMessage="1" showErrorMessage="1" errorTitle="Délka textu" error="Text může mít maximálně 20 znaků." sqref="G20:I20 C25:E25 C20:E20 C30 G25:I25">
      <formula1>20</formula1>
    </dataValidation>
    <dataValidation type="textLength" operator="lessThanOrEqual" allowBlank="1" showInputMessage="1" showErrorMessage="1" errorTitle="Délka textu" error="Text může mít maximálně 100 znaků." sqref="B10 B14 E14 E10">
      <formula1>100</formula1>
    </dataValidation>
    <dataValidation type="whole" allowBlank="1" showInputMessage="1" showErrorMessage="1" errorTitle="Upozornění" error="Zadejte platnou hodnotu PSČ." sqref="I10 I14">
      <formula1>0</formula1>
      <formula2>99999</formula2>
    </dataValidation>
    <dataValidation type="textLength" operator="lessThanOrEqual" allowBlank="1" showInputMessage="1" showErrorMessage="1" errorTitle="Délka textu" error="Text může mít maximálně 50 znaků." sqref="C29:I29">
      <formula1>50</formula1>
    </dataValidation>
    <dataValidation type="textLength" operator="lessThanOrEqual" allowBlank="1" showInputMessage="1" showErrorMessage="1" errorTitle="Délka textu" error="Text může mít maximálně 48 znaků." sqref="C11:I11 C13:I13 C15:I15 C24:G24 C19 F19:G19">
      <formula1>48</formula1>
    </dataValidation>
    <dataValidation type="textLength" operator="lessThanOrEqual" allowBlank="1" showInputMessage="1" showErrorMessage="1" errorTitle="Délka textu" error="Číslo orientační může obsahovat nejvýše 4 znaky." sqref="F10 F14">
      <formula1>4</formula1>
    </dataValidation>
    <dataValidation type="whole" allowBlank="1" showInputMessage="1" showErrorMessage="1" errorTitle="Délka textu" error="Číslo popisné může obsahovat pouze číslice, a to nejvýše čtyři." sqref="C14:D14 C10:D10">
      <formula1>0</formula1>
      <formula2>9999</formula2>
    </dataValidation>
    <dataValidation type="textLength" operator="lessThanOrEqual" allowBlank="1" showInputMessage="1" showErrorMessage="1" errorTitle="Délka textu" error="Text může mít maximálně 60 znaků." sqref="C21 C26 C16">
      <formula1>60</formula1>
    </dataValidation>
    <dataValidation type="textLength" operator="lessThanOrEqual" allowBlank="1" showInputMessage="1" showErrorMessage="1" errorTitle="Délka textu" error="Délka textu může být maximálně 32 znaků." sqref="C12:E12 G12:I12">
      <formula1>32</formula1>
    </dataValidation>
    <dataValidation type="textLength" operator="lessThanOrEqual" allowBlank="1" showInputMessage="1" showErrorMessage="1" errorTitle="Délka textu" error="Název žadatele může mít maximálně 255 znaků." sqref="C5:I6">
      <formula1>255</formula1>
    </dataValidation>
    <dataValidation type="textLength" operator="lessThanOrEqual" allowBlank="1" showInputMessage="1" showErrorMessage="1" errorTitle="Kód IBAN" error="Délka kódu IBAN může být maximálně 40 znaků." prompt="Údaj je nepovinný." sqref="E18:I18">
      <formula1>40</formula1>
    </dataValidation>
    <dataValidation operator="lessThanOrEqual" allowBlank="1" showInputMessage="1" showErrorMessage="1" prompt="Údaj bude automaticky doplněn po výběru názvu banky." sqref="H31:I31"/>
    <dataValidation operator="lessThanOrEqual" allowBlank="1" showInputMessage="1" showErrorMessage="1" sqref="E31:F31"/>
  </dataValidations>
  <pageMargins left="0.70866141732283472" right="0.70866141732283472" top="0.74803149606299213" bottom="0.74803149606299213" header="0.31496062992125984" footer="0.31496062992125984"/>
  <pageSetup paperSize="9" fitToHeight="0" pageOrder="overThenDown" orientation="portrait" r:id="rId1"/>
  <headerFooter alignWithMargins="0">
    <oddHeader>&amp;L&amp;G&amp;R&amp;G</oddHeader>
    <oddFooter>&amp;L
&amp;"Segoe UI,Obyčejné"&amp;8Příloha č. 2 Výzvy č. 3/2018</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23"/>
  <sheetViews>
    <sheetView showGridLines="0" view="pageLayout" topLeftCell="A22" zoomScaleNormal="100" zoomScaleSheetLayoutView="100" workbookViewId="0">
      <selection activeCell="D37" sqref="D37"/>
    </sheetView>
  </sheetViews>
  <sheetFormatPr defaultColWidth="9" defaultRowHeight="14.25" x14ac:dyDescent="0.2"/>
  <cols>
    <col min="1" max="1" width="21" style="48" customWidth="1"/>
    <col min="2" max="2" width="7.5703125" style="48" customWidth="1"/>
    <col min="3" max="3" width="14.85546875" style="48" customWidth="1"/>
    <col min="4" max="4" width="8.28515625" style="48" customWidth="1"/>
    <col min="5" max="5" width="12.42578125" style="48" customWidth="1"/>
    <col min="6" max="6" width="8.42578125" style="48" customWidth="1"/>
    <col min="7" max="8" width="7.28515625" style="48" customWidth="1"/>
    <col min="9" max="9" width="12.42578125" style="48" customWidth="1"/>
    <col min="10" max="11" width="9" style="48"/>
    <col min="12" max="12" width="14.28515625" style="48" customWidth="1"/>
    <col min="13" max="255" width="9" style="48"/>
    <col min="256" max="256" width="18.5703125" style="48" customWidth="1"/>
    <col min="257" max="257" width="9.28515625" style="48" customWidth="1"/>
    <col min="258" max="258" width="11.85546875" style="48" customWidth="1"/>
    <col min="259" max="259" width="9" style="48"/>
    <col min="260" max="260" width="10.7109375" style="48" customWidth="1"/>
    <col min="261" max="261" width="6.7109375" style="48" customWidth="1"/>
    <col min="262" max="262" width="12" style="48" customWidth="1"/>
    <col min="263" max="263" width="0.28515625" style="48" customWidth="1"/>
    <col min="264" max="264" width="6.5703125" style="48" customWidth="1"/>
    <col min="265" max="267" width="9" style="48"/>
    <col min="268" max="268" width="14.28515625" style="48" customWidth="1"/>
    <col min="269" max="511" width="9" style="48"/>
    <col min="512" max="512" width="18.5703125" style="48" customWidth="1"/>
    <col min="513" max="513" width="9.28515625" style="48" customWidth="1"/>
    <col min="514" max="514" width="11.85546875" style="48" customWidth="1"/>
    <col min="515" max="515" width="9" style="48"/>
    <col min="516" max="516" width="10.7109375" style="48" customWidth="1"/>
    <col min="517" max="517" width="6.7109375" style="48" customWidth="1"/>
    <col min="518" max="518" width="12" style="48" customWidth="1"/>
    <col min="519" max="519" width="0.28515625" style="48" customWidth="1"/>
    <col min="520" max="520" width="6.5703125" style="48" customWidth="1"/>
    <col min="521" max="523" width="9" style="48"/>
    <col min="524" max="524" width="14.28515625" style="48" customWidth="1"/>
    <col min="525" max="767" width="9" style="48"/>
    <col min="768" max="768" width="18.5703125" style="48" customWidth="1"/>
    <col min="769" max="769" width="9.28515625" style="48" customWidth="1"/>
    <col min="770" max="770" width="11.85546875" style="48" customWidth="1"/>
    <col min="771" max="771" width="9" style="48"/>
    <col min="772" max="772" width="10.7109375" style="48" customWidth="1"/>
    <col min="773" max="773" width="6.7109375" style="48" customWidth="1"/>
    <col min="774" max="774" width="12" style="48" customWidth="1"/>
    <col min="775" max="775" width="0.28515625" style="48" customWidth="1"/>
    <col min="776" max="776" width="6.5703125" style="48" customWidth="1"/>
    <col min="777" max="779" width="9" style="48"/>
    <col min="780" max="780" width="14.28515625" style="48" customWidth="1"/>
    <col min="781" max="1023" width="9" style="48"/>
    <col min="1024" max="1024" width="18.5703125" style="48" customWidth="1"/>
    <col min="1025" max="1025" width="9.28515625" style="48" customWidth="1"/>
    <col min="1026" max="1026" width="11.85546875" style="48" customWidth="1"/>
    <col min="1027" max="1027" width="9" style="48"/>
    <col min="1028" max="1028" width="10.7109375" style="48" customWidth="1"/>
    <col min="1029" max="1029" width="6.7109375" style="48" customWidth="1"/>
    <col min="1030" max="1030" width="12" style="48" customWidth="1"/>
    <col min="1031" max="1031" width="0.28515625" style="48" customWidth="1"/>
    <col min="1032" max="1032" width="6.5703125" style="48" customWidth="1"/>
    <col min="1033" max="1035" width="9" style="48"/>
    <col min="1036" max="1036" width="14.28515625" style="48" customWidth="1"/>
    <col min="1037" max="1279" width="9" style="48"/>
    <col min="1280" max="1280" width="18.5703125" style="48" customWidth="1"/>
    <col min="1281" max="1281" width="9.28515625" style="48" customWidth="1"/>
    <col min="1282" max="1282" width="11.85546875" style="48" customWidth="1"/>
    <col min="1283" max="1283" width="9" style="48"/>
    <col min="1284" max="1284" width="10.7109375" style="48" customWidth="1"/>
    <col min="1285" max="1285" width="6.7109375" style="48" customWidth="1"/>
    <col min="1286" max="1286" width="12" style="48" customWidth="1"/>
    <col min="1287" max="1287" width="0.28515625" style="48" customWidth="1"/>
    <col min="1288" max="1288" width="6.5703125" style="48" customWidth="1"/>
    <col min="1289" max="1291" width="9" style="48"/>
    <col min="1292" max="1292" width="14.28515625" style="48" customWidth="1"/>
    <col min="1293" max="1535" width="9" style="48"/>
    <col min="1536" max="1536" width="18.5703125" style="48" customWidth="1"/>
    <col min="1537" max="1537" width="9.28515625" style="48" customWidth="1"/>
    <col min="1538" max="1538" width="11.85546875" style="48" customWidth="1"/>
    <col min="1539" max="1539" width="9" style="48"/>
    <col min="1540" max="1540" width="10.7109375" style="48" customWidth="1"/>
    <col min="1541" max="1541" width="6.7109375" style="48" customWidth="1"/>
    <col min="1542" max="1542" width="12" style="48" customWidth="1"/>
    <col min="1543" max="1543" width="0.28515625" style="48" customWidth="1"/>
    <col min="1544" max="1544" width="6.5703125" style="48" customWidth="1"/>
    <col min="1545" max="1547" width="9" style="48"/>
    <col min="1548" max="1548" width="14.28515625" style="48" customWidth="1"/>
    <col min="1549" max="1791" width="9" style="48"/>
    <col min="1792" max="1792" width="18.5703125" style="48" customWidth="1"/>
    <col min="1793" max="1793" width="9.28515625" style="48" customWidth="1"/>
    <col min="1794" max="1794" width="11.85546875" style="48" customWidth="1"/>
    <col min="1795" max="1795" width="9" style="48"/>
    <col min="1796" max="1796" width="10.7109375" style="48" customWidth="1"/>
    <col min="1797" max="1797" width="6.7109375" style="48" customWidth="1"/>
    <col min="1798" max="1798" width="12" style="48" customWidth="1"/>
    <col min="1799" max="1799" width="0.28515625" style="48" customWidth="1"/>
    <col min="1800" max="1800" width="6.5703125" style="48" customWidth="1"/>
    <col min="1801" max="1803" width="9" style="48"/>
    <col min="1804" max="1804" width="14.28515625" style="48" customWidth="1"/>
    <col min="1805" max="2047" width="9" style="48"/>
    <col min="2048" max="2048" width="18.5703125" style="48" customWidth="1"/>
    <col min="2049" max="2049" width="9.28515625" style="48" customWidth="1"/>
    <col min="2050" max="2050" width="11.85546875" style="48" customWidth="1"/>
    <col min="2051" max="2051" width="9" style="48"/>
    <col min="2052" max="2052" width="10.7109375" style="48" customWidth="1"/>
    <col min="2053" max="2053" width="6.7109375" style="48" customWidth="1"/>
    <col min="2054" max="2054" width="12" style="48" customWidth="1"/>
    <col min="2055" max="2055" width="0.28515625" style="48" customWidth="1"/>
    <col min="2056" max="2056" width="6.5703125" style="48" customWidth="1"/>
    <col min="2057" max="2059" width="9" style="48"/>
    <col min="2060" max="2060" width="14.28515625" style="48" customWidth="1"/>
    <col min="2061" max="2303" width="9" style="48"/>
    <col min="2304" max="2304" width="18.5703125" style="48" customWidth="1"/>
    <col min="2305" max="2305" width="9.28515625" style="48" customWidth="1"/>
    <col min="2306" max="2306" width="11.85546875" style="48" customWidth="1"/>
    <col min="2307" max="2307" width="9" style="48"/>
    <col min="2308" max="2308" width="10.7109375" style="48" customWidth="1"/>
    <col min="2309" max="2309" width="6.7109375" style="48" customWidth="1"/>
    <col min="2310" max="2310" width="12" style="48" customWidth="1"/>
    <col min="2311" max="2311" width="0.28515625" style="48" customWidth="1"/>
    <col min="2312" max="2312" width="6.5703125" style="48" customWidth="1"/>
    <col min="2313" max="2315" width="9" style="48"/>
    <col min="2316" max="2316" width="14.28515625" style="48" customWidth="1"/>
    <col min="2317" max="2559" width="9" style="48"/>
    <col min="2560" max="2560" width="18.5703125" style="48" customWidth="1"/>
    <col min="2561" max="2561" width="9.28515625" style="48" customWidth="1"/>
    <col min="2562" max="2562" width="11.85546875" style="48" customWidth="1"/>
    <col min="2563" max="2563" width="9" style="48"/>
    <col min="2564" max="2564" width="10.7109375" style="48" customWidth="1"/>
    <col min="2565" max="2565" width="6.7109375" style="48" customWidth="1"/>
    <col min="2566" max="2566" width="12" style="48" customWidth="1"/>
    <col min="2567" max="2567" width="0.28515625" style="48" customWidth="1"/>
    <col min="2568" max="2568" width="6.5703125" style="48" customWidth="1"/>
    <col min="2569" max="2571" width="9" style="48"/>
    <col min="2572" max="2572" width="14.28515625" style="48" customWidth="1"/>
    <col min="2573" max="2815" width="9" style="48"/>
    <col min="2816" max="2816" width="18.5703125" style="48" customWidth="1"/>
    <col min="2817" max="2817" width="9.28515625" style="48" customWidth="1"/>
    <col min="2818" max="2818" width="11.85546875" style="48" customWidth="1"/>
    <col min="2819" max="2819" width="9" style="48"/>
    <col min="2820" max="2820" width="10.7109375" style="48" customWidth="1"/>
    <col min="2821" max="2821" width="6.7109375" style="48" customWidth="1"/>
    <col min="2822" max="2822" width="12" style="48" customWidth="1"/>
    <col min="2823" max="2823" width="0.28515625" style="48" customWidth="1"/>
    <col min="2824" max="2824" width="6.5703125" style="48" customWidth="1"/>
    <col min="2825" max="2827" width="9" style="48"/>
    <col min="2828" max="2828" width="14.28515625" style="48" customWidth="1"/>
    <col min="2829" max="3071" width="9" style="48"/>
    <col min="3072" max="3072" width="18.5703125" style="48" customWidth="1"/>
    <col min="3073" max="3073" width="9.28515625" style="48" customWidth="1"/>
    <col min="3074" max="3074" width="11.85546875" style="48" customWidth="1"/>
    <col min="3075" max="3075" width="9" style="48"/>
    <col min="3076" max="3076" width="10.7109375" style="48" customWidth="1"/>
    <col min="3077" max="3077" width="6.7109375" style="48" customWidth="1"/>
    <col min="3078" max="3078" width="12" style="48" customWidth="1"/>
    <col min="3079" max="3079" width="0.28515625" style="48" customWidth="1"/>
    <col min="3080" max="3080" width="6.5703125" style="48" customWidth="1"/>
    <col min="3081" max="3083" width="9" style="48"/>
    <col min="3084" max="3084" width="14.28515625" style="48" customWidth="1"/>
    <col min="3085" max="3327" width="9" style="48"/>
    <col min="3328" max="3328" width="18.5703125" style="48" customWidth="1"/>
    <col min="3329" max="3329" width="9.28515625" style="48" customWidth="1"/>
    <col min="3330" max="3330" width="11.85546875" style="48" customWidth="1"/>
    <col min="3331" max="3331" width="9" style="48"/>
    <col min="3332" max="3332" width="10.7109375" style="48" customWidth="1"/>
    <col min="3333" max="3333" width="6.7109375" style="48" customWidth="1"/>
    <col min="3334" max="3334" width="12" style="48" customWidth="1"/>
    <col min="3335" max="3335" width="0.28515625" style="48" customWidth="1"/>
    <col min="3336" max="3336" width="6.5703125" style="48" customWidth="1"/>
    <col min="3337" max="3339" width="9" style="48"/>
    <col min="3340" max="3340" width="14.28515625" style="48" customWidth="1"/>
    <col min="3341" max="3583" width="9" style="48"/>
    <col min="3584" max="3584" width="18.5703125" style="48" customWidth="1"/>
    <col min="3585" max="3585" width="9.28515625" style="48" customWidth="1"/>
    <col min="3586" max="3586" width="11.85546875" style="48" customWidth="1"/>
    <col min="3587" max="3587" width="9" style="48"/>
    <col min="3588" max="3588" width="10.7109375" style="48" customWidth="1"/>
    <col min="3589" max="3589" width="6.7109375" style="48" customWidth="1"/>
    <col min="3590" max="3590" width="12" style="48" customWidth="1"/>
    <col min="3591" max="3591" width="0.28515625" style="48" customWidth="1"/>
    <col min="3592" max="3592" width="6.5703125" style="48" customWidth="1"/>
    <col min="3593" max="3595" width="9" style="48"/>
    <col min="3596" max="3596" width="14.28515625" style="48" customWidth="1"/>
    <col min="3597" max="3839" width="9" style="48"/>
    <col min="3840" max="3840" width="18.5703125" style="48" customWidth="1"/>
    <col min="3841" max="3841" width="9.28515625" style="48" customWidth="1"/>
    <col min="3842" max="3842" width="11.85546875" style="48" customWidth="1"/>
    <col min="3843" max="3843" width="9" style="48"/>
    <col min="3844" max="3844" width="10.7109375" style="48" customWidth="1"/>
    <col min="3845" max="3845" width="6.7109375" style="48" customWidth="1"/>
    <col min="3846" max="3846" width="12" style="48" customWidth="1"/>
    <col min="3847" max="3847" width="0.28515625" style="48" customWidth="1"/>
    <col min="3848" max="3848" width="6.5703125" style="48" customWidth="1"/>
    <col min="3849" max="3851" width="9" style="48"/>
    <col min="3852" max="3852" width="14.28515625" style="48" customWidth="1"/>
    <col min="3853" max="4095" width="9" style="48"/>
    <col min="4096" max="4096" width="18.5703125" style="48" customWidth="1"/>
    <col min="4097" max="4097" width="9.28515625" style="48" customWidth="1"/>
    <col min="4098" max="4098" width="11.85546875" style="48" customWidth="1"/>
    <col min="4099" max="4099" width="9" style="48"/>
    <col min="4100" max="4100" width="10.7109375" style="48" customWidth="1"/>
    <col min="4101" max="4101" width="6.7109375" style="48" customWidth="1"/>
    <col min="4102" max="4102" width="12" style="48" customWidth="1"/>
    <col min="4103" max="4103" width="0.28515625" style="48" customWidth="1"/>
    <col min="4104" max="4104" width="6.5703125" style="48" customWidth="1"/>
    <col min="4105" max="4107" width="9" style="48"/>
    <col min="4108" max="4108" width="14.28515625" style="48" customWidth="1"/>
    <col min="4109" max="4351" width="9" style="48"/>
    <col min="4352" max="4352" width="18.5703125" style="48" customWidth="1"/>
    <col min="4353" max="4353" width="9.28515625" style="48" customWidth="1"/>
    <col min="4354" max="4354" width="11.85546875" style="48" customWidth="1"/>
    <col min="4355" max="4355" width="9" style="48"/>
    <col min="4356" max="4356" width="10.7109375" style="48" customWidth="1"/>
    <col min="4357" max="4357" width="6.7109375" style="48" customWidth="1"/>
    <col min="4358" max="4358" width="12" style="48" customWidth="1"/>
    <col min="4359" max="4359" width="0.28515625" style="48" customWidth="1"/>
    <col min="4360" max="4360" width="6.5703125" style="48" customWidth="1"/>
    <col min="4361" max="4363" width="9" style="48"/>
    <col min="4364" max="4364" width="14.28515625" style="48" customWidth="1"/>
    <col min="4365" max="4607" width="9" style="48"/>
    <col min="4608" max="4608" width="18.5703125" style="48" customWidth="1"/>
    <col min="4609" max="4609" width="9.28515625" style="48" customWidth="1"/>
    <col min="4610" max="4610" width="11.85546875" style="48" customWidth="1"/>
    <col min="4611" max="4611" width="9" style="48"/>
    <col min="4612" max="4612" width="10.7109375" style="48" customWidth="1"/>
    <col min="4613" max="4613" width="6.7109375" style="48" customWidth="1"/>
    <col min="4614" max="4614" width="12" style="48" customWidth="1"/>
    <col min="4615" max="4615" width="0.28515625" style="48" customWidth="1"/>
    <col min="4616" max="4616" width="6.5703125" style="48" customWidth="1"/>
    <col min="4617" max="4619" width="9" style="48"/>
    <col min="4620" max="4620" width="14.28515625" style="48" customWidth="1"/>
    <col min="4621" max="4863" width="9" style="48"/>
    <col min="4864" max="4864" width="18.5703125" style="48" customWidth="1"/>
    <col min="4865" max="4865" width="9.28515625" style="48" customWidth="1"/>
    <col min="4866" max="4866" width="11.85546875" style="48" customWidth="1"/>
    <col min="4867" max="4867" width="9" style="48"/>
    <col min="4868" max="4868" width="10.7109375" style="48" customWidth="1"/>
    <col min="4869" max="4869" width="6.7109375" style="48" customWidth="1"/>
    <col min="4870" max="4870" width="12" style="48" customWidth="1"/>
    <col min="4871" max="4871" width="0.28515625" style="48" customWidth="1"/>
    <col min="4872" max="4872" width="6.5703125" style="48" customWidth="1"/>
    <col min="4873" max="4875" width="9" style="48"/>
    <col min="4876" max="4876" width="14.28515625" style="48" customWidth="1"/>
    <col min="4877" max="5119" width="9" style="48"/>
    <col min="5120" max="5120" width="18.5703125" style="48" customWidth="1"/>
    <col min="5121" max="5121" width="9.28515625" style="48" customWidth="1"/>
    <col min="5122" max="5122" width="11.85546875" style="48" customWidth="1"/>
    <col min="5123" max="5123" width="9" style="48"/>
    <col min="5124" max="5124" width="10.7109375" style="48" customWidth="1"/>
    <col min="5125" max="5125" width="6.7109375" style="48" customWidth="1"/>
    <col min="5126" max="5126" width="12" style="48" customWidth="1"/>
    <col min="5127" max="5127" width="0.28515625" style="48" customWidth="1"/>
    <col min="5128" max="5128" width="6.5703125" style="48" customWidth="1"/>
    <col min="5129" max="5131" width="9" style="48"/>
    <col min="5132" max="5132" width="14.28515625" style="48" customWidth="1"/>
    <col min="5133" max="5375" width="9" style="48"/>
    <col min="5376" max="5376" width="18.5703125" style="48" customWidth="1"/>
    <col min="5377" max="5377" width="9.28515625" style="48" customWidth="1"/>
    <col min="5378" max="5378" width="11.85546875" style="48" customWidth="1"/>
    <col min="5379" max="5379" width="9" style="48"/>
    <col min="5380" max="5380" width="10.7109375" style="48" customWidth="1"/>
    <col min="5381" max="5381" width="6.7109375" style="48" customWidth="1"/>
    <col min="5382" max="5382" width="12" style="48" customWidth="1"/>
    <col min="5383" max="5383" width="0.28515625" style="48" customWidth="1"/>
    <col min="5384" max="5384" width="6.5703125" style="48" customWidth="1"/>
    <col min="5385" max="5387" width="9" style="48"/>
    <col min="5388" max="5388" width="14.28515625" style="48" customWidth="1"/>
    <col min="5389" max="5631" width="9" style="48"/>
    <col min="5632" max="5632" width="18.5703125" style="48" customWidth="1"/>
    <col min="5633" max="5633" width="9.28515625" style="48" customWidth="1"/>
    <col min="5634" max="5634" width="11.85546875" style="48" customWidth="1"/>
    <col min="5635" max="5635" width="9" style="48"/>
    <col min="5636" max="5636" width="10.7109375" style="48" customWidth="1"/>
    <col min="5637" max="5637" width="6.7109375" style="48" customWidth="1"/>
    <col min="5638" max="5638" width="12" style="48" customWidth="1"/>
    <col min="5639" max="5639" width="0.28515625" style="48" customWidth="1"/>
    <col min="5640" max="5640" width="6.5703125" style="48" customWidth="1"/>
    <col min="5641" max="5643" width="9" style="48"/>
    <col min="5644" max="5644" width="14.28515625" style="48" customWidth="1"/>
    <col min="5645" max="5887" width="9" style="48"/>
    <col min="5888" max="5888" width="18.5703125" style="48" customWidth="1"/>
    <col min="5889" max="5889" width="9.28515625" style="48" customWidth="1"/>
    <col min="5890" max="5890" width="11.85546875" style="48" customWidth="1"/>
    <col min="5891" max="5891" width="9" style="48"/>
    <col min="5892" max="5892" width="10.7109375" style="48" customWidth="1"/>
    <col min="5893" max="5893" width="6.7109375" style="48" customWidth="1"/>
    <col min="5894" max="5894" width="12" style="48" customWidth="1"/>
    <col min="5895" max="5895" width="0.28515625" style="48" customWidth="1"/>
    <col min="5896" max="5896" width="6.5703125" style="48" customWidth="1"/>
    <col min="5897" max="5899" width="9" style="48"/>
    <col min="5900" max="5900" width="14.28515625" style="48" customWidth="1"/>
    <col min="5901" max="6143" width="9" style="48"/>
    <col min="6144" max="6144" width="18.5703125" style="48" customWidth="1"/>
    <col min="6145" max="6145" width="9.28515625" style="48" customWidth="1"/>
    <col min="6146" max="6146" width="11.85546875" style="48" customWidth="1"/>
    <col min="6147" max="6147" width="9" style="48"/>
    <col min="6148" max="6148" width="10.7109375" style="48" customWidth="1"/>
    <col min="6149" max="6149" width="6.7109375" style="48" customWidth="1"/>
    <col min="6150" max="6150" width="12" style="48" customWidth="1"/>
    <col min="6151" max="6151" width="0.28515625" style="48" customWidth="1"/>
    <col min="6152" max="6152" width="6.5703125" style="48" customWidth="1"/>
    <col min="6153" max="6155" width="9" style="48"/>
    <col min="6156" max="6156" width="14.28515625" style="48" customWidth="1"/>
    <col min="6157" max="6399" width="9" style="48"/>
    <col min="6400" max="6400" width="18.5703125" style="48" customWidth="1"/>
    <col min="6401" max="6401" width="9.28515625" style="48" customWidth="1"/>
    <col min="6402" max="6402" width="11.85546875" style="48" customWidth="1"/>
    <col min="6403" max="6403" width="9" style="48"/>
    <col min="6404" max="6404" width="10.7109375" style="48" customWidth="1"/>
    <col min="6405" max="6405" width="6.7109375" style="48" customWidth="1"/>
    <col min="6406" max="6406" width="12" style="48" customWidth="1"/>
    <col min="6407" max="6407" width="0.28515625" style="48" customWidth="1"/>
    <col min="6408" max="6408" width="6.5703125" style="48" customWidth="1"/>
    <col min="6409" max="6411" width="9" style="48"/>
    <col min="6412" max="6412" width="14.28515625" style="48" customWidth="1"/>
    <col min="6413" max="6655" width="9" style="48"/>
    <col min="6656" max="6656" width="18.5703125" style="48" customWidth="1"/>
    <col min="6657" max="6657" width="9.28515625" style="48" customWidth="1"/>
    <col min="6658" max="6658" width="11.85546875" style="48" customWidth="1"/>
    <col min="6659" max="6659" width="9" style="48"/>
    <col min="6660" max="6660" width="10.7109375" style="48" customWidth="1"/>
    <col min="6661" max="6661" width="6.7109375" style="48" customWidth="1"/>
    <col min="6662" max="6662" width="12" style="48" customWidth="1"/>
    <col min="6663" max="6663" width="0.28515625" style="48" customWidth="1"/>
    <col min="6664" max="6664" width="6.5703125" style="48" customWidth="1"/>
    <col min="6665" max="6667" width="9" style="48"/>
    <col min="6668" max="6668" width="14.28515625" style="48" customWidth="1"/>
    <col min="6669" max="6911" width="9" style="48"/>
    <col min="6912" max="6912" width="18.5703125" style="48" customWidth="1"/>
    <col min="6913" max="6913" width="9.28515625" style="48" customWidth="1"/>
    <col min="6914" max="6914" width="11.85546875" style="48" customWidth="1"/>
    <col min="6915" max="6915" width="9" style="48"/>
    <col min="6916" max="6916" width="10.7109375" style="48" customWidth="1"/>
    <col min="6917" max="6917" width="6.7109375" style="48" customWidth="1"/>
    <col min="6918" max="6918" width="12" style="48" customWidth="1"/>
    <col min="6919" max="6919" width="0.28515625" style="48" customWidth="1"/>
    <col min="6920" max="6920" width="6.5703125" style="48" customWidth="1"/>
    <col min="6921" max="6923" width="9" style="48"/>
    <col min="6924" max="6924" width="14.28515625" style="48" customWidth="1"/>
    <col min="6925" max="7167" width="9" style="48"/>
    <col min="7168" max="7168" width="18.5703125" style="48" customWidth="1"/>
    <col min="7169" max="7169" width="9.28515625" style="48" customWidth="1"/>
    <col min="7170" max="7170" width="11.85546875" style="48" customWidth="1"/>
    <col min="7171" max="7171" width="9" style="48"/>
    <col min="7172" max="7172" width="10.7109375" style="48" customWidth="1"/>
    <col min="7173" max="7173" width="6.7109375" style="48" customWidth="1"/>
    <col min="7174" max="7174" width="12" style="48" customWidth="1"/>
    <col min="7175" max="7175" width="0.28515625" style="48" customWidth="1"/>
    <col min="7176" max="7176" width="6.5703125" style="48" customWidth="1"/>
    <col min="7177" max="7179" width="9" style="48"/>
    <col min="7180" max="7180" width="14.28515625" style="48" customWidth="1"/>
    <col min="7181" max="7423" width="9" style="48"/>
    <col min="7424" max="7424" width="18.5703125" style="48" customWidth="1"/>
    <col min="7425" max="7425" width="9.28515625" style="48" customWidth="1"/>
    <col min="7426" max="7426" width="11.85546875" style="48" customWidth="1"/>
    <col min="7427" max="7427" width="9" style="48"/>
    <col min="7428" max="7428" width="10.7109375" style="48" customWidth="1"/>
    <col min="7429" max="7429" width="6.7109375" style="48" customWidth="1"/>
    <col min="7430" max="7430" width="12" style="48" customWidth="1"/>
    <col min="7431" max="7431" width="0.28515625" style="48" customWidth="1"/>
    <col min="7432" max="7432" width="6.5703125" style="48" customWidth="1"/>
    <col min="7433" max="7435" width="9" style="48"/>
    <col min="7436" max="7436" width="14.28515625" style="48" customWidth="1"/>
    <col min="7437" max="7679" width="9" style="48"/>
    <col min="7680" max="7680" width="18.5703125" style="48" customWidth="1"/>
    <col min="7681" max="7681" width="9.28515625" style="48" customWidth="1"/>
    <col min="7682" max="7682" width="11.85546875" style="48" customWidth="1"/>
    <col min="7683" max="7683" width="9" style="48"/>
    <col min="7684" max="7684" width="10.7109375" style="48" customWidth="1"/>
    <col min="7685" max="7685" width="6.7109375" style="48" customWidth="1"/>
    <col min="7686" max="7686" width="12" style="48" customWidth="1"/>
    <col min="7687" max="7687" width="0.28515625" style="48" customWidth="1"/>
    <col min="7688" max="7688" width="6.5703125" style="48" customWidth="1"/>
    <col min="7689" max="7691" width="9" style="48"/>
    <col min="7692" max="7692" width="14.28515625" style="48" customWidth="1"/>
    <col min="7693" max="7935" width="9" style="48"/>
    <col min="7936" max="7936" width="18.5703125" style="48" customWidth="1"/>
    <col min="7937" max="7937" width="9.28515625" style="48" customWidth="1"/>
    <col min="7938" max="7938" width="11.85546875" style="48" customWidth="1"/>
    <col min="7939" max="7939" width="9" style="48"/>
    <col min="7940" max="7940" width="10.7109375" style="48" customWidth="1"/>
    <col min="7941" max="7941" width="6.7109375" style="48" customWidth="1"/>
    <col min="7942" max="7942" width="12" style="48" customWidth="1"/>
    <col min="7943" max="7943" width="0.28515625" style="48" customWidth="1"/>
    <col min="7944" max="7944" width="6.5703125" style="48" customWidth="1"/>
    <col min="7945" max="7947" width="9" style="48"/>
    <col min="7948" max="7948" width="14.28515625" style="48" customWidth="1"/>
    <col min="7949" max="8191" width="9" style="48"/>
    <col min="8192" max="8192" width="18.5703125" style="48" customWidth="1"/>
    <col min="8193" max="8193" width="9.28515625" style="48" customWidth="1"/>
    <col min="8194" max="8194" width="11.85546875" style="48" customWidth="1"/>
    <col min="8195" max="8195" width="9" style="48"/>
    <col min="8196" max="8196" width="10.7109375" style="48" customWidth="1"/>
    <col min="8197" max="8197" width="6.7109375" style="48" customWidth="1"/>
    <col min="8198" max="8198" width="12" style="48" customWidth="1"/>
    <col min="8199" max="8199" width="0.28515625" style="48" customWidth="1"/>
    <col min="8200" max="8200" width="6.5703125" style="48" customWidth="1"/>
    <col min="8201" max="8203" width="9" style="48"/>
    <col min="8204" max="8204" width="14.28515625" style="48" customWidth="1"/>
    <col min="8205" max="8447" width="9" style="48"/>
    <col min="8448" max="8448" width="18.5703125" style="48" customWidth="1"/>
    <col min="8449" max="8449" width="9.28515625" style="48" customWidth="1"/>
    <col min="8450" max="8450" width="11.85546875" style="48" customWidth="1"/>
    <col min="8451" max="8451" width="9" style="48"/>
    <col min="8452" max="8452" width="10.7109375" style="48" customWidth="1"/>
    <col min="8453" max="8453" width="6.7109375" style="48" customWidth="1"/>
    <col min="8454" max="8454" width="12" style="48" customWidth="1"/>
    <col min="8455" max="8455" width="0.28515625" style="48" customWidth="1"/>
    <col min="8456" max="8456" width="6.5703125" style="48" customWidth="1"/>
    <col min="8457" max="8459" width="9" style="48"/>
    <col min="8460" max="8460" width="14.28515625" style="48" customWidth="1"/>
    <col min="8461" max="8703" width="9" style="48"/>
    <col min="8704" max="8704" width="18.5703125" style="48" customWidth="1"/>
    <col min="8705" max="8705" width="9.28515625" style="48" customWidth="1"/>
    <col min="8706" max="8706" width="11.85546875" style="48" customWidth="1"/>
    <col min="8707" max="8707" width="9" style="48"/>
    <col min="8708" max="8708" width="10.7109375" style="48" customWidth="1"/>
    <col min="8709" max="8709" width="6.7109375" style="48" customWidth="1"/>
    <col min="8710" max="8710" width="12" style="48" customWidth="1"/>
    <col min="8711" max="8711" width="0.28515625" style="48" customWidth="1"/>
    <col min="8712" max="8712" width="6.5703125" style="48" customWidth="1"/>
    <col min="8713" max="8715" width="9" style="48"/>
    <col min="8716" max="8716" width="14.28515625" style="48" customWidth="1"/>
    <col min="8717" max="8959" width="9" style="48"/>
    <col min="8960" max="8960" width="18.5703125" style="48" customWidth="1"/>
    <col min="8961" max="8961" width="9.28515625" style="48" customWidth="1"/>
    <col min="8962" max="8962" width="11.85546875" style="48" customWidth="1"/>
    <col min="8963" max="8963" width="9" style="48"/>
    <col min="8964" max="8964" width="10.7109375" style="48" customWidth="1"/>
    <col min="8965" max="8965" width="6.7109375" style="48" customWidth="1"/>
    <col min="8966" max="8966" width="12" style="48" customWidth="1"/>
    <col min="8967" max="8967" width="0.28515625" style="48" customWidth="1"/>
    <col min="8968" max="8968" width="6.5703125" style="48" customWidth="1"/>
    <col min="8969" max="8971" width="9" style="48"/>
    <col min="8972" max="8972" width="14.28515625" style="48" customWidth="1"/>
    <col min="8973" max="9215" width="9" style="48"/>
    <col min="9216" max="9216" width="18.5703125" style="48" customWidth="1"/>
    <col min="9217" max="9217" width="9.28515625" style="48" customWidth="1"/>
    <col min="9218" max="9218" width="11.85546875" style="48" customWidth="1"/>
    <col min="9219" max="9219" width="9" style="48"/>
    <col min="9220" max="9220" width="10.7109375" style="48" customWidth="1"/>
    <col min="9221" max="9221" width="6.7109375" style="48" customWidth="1"/>
    <col min="9222" max="9222" width="12" style="48" customWidth="1"/>
    <col min="9223" max="9223" width="0.28515625" style="48" customWidth="1"/>
    <col min="9224" max="9224" width="6.5703125" style="48" customWidth="1"/>
    <col min="9225" max="9227" width="9" style="48"/>
    <col min="9228" max="9228" width="14.28515625" style="48" customWidth="1"/>
    <col min="9229" max="9471" width="9" style="48"/>
    <col min="9472" max="9472" width="18.5703125" style="48" customWidth="1"/>
    <col min="9473" max="9473" width="9.28515625" style="48" customWidth="1"/>
    <col min="9474" max="9474" width="11.85546875" style="48" customWidth="1"/>
    <col min="9475" max="9475" width="9" style="48"/>
    <col min="9476" max="9476" width="10.7109375" style="48" customWidth="1"/>
    <col min="9477" max="9477" width="6.7109375" style="48" customWidth="1"/>
    <col min="9478" max="9478" width="12" style="48" customWidth="1"/>
    <col min="9479" max="9479" width="0.28515625" style="48" customWidth="1"/>
    <col min="9480" max="9480" width="6.5703125" style="48" customWidth="1"/>
    <col min="9481" max="9483" width="9" style="48"/>
    <col min="9484" max="9484" width="14.28515625" style="48" customWidth="1"/>
    <col min="9485" max="9727" width="9" style="48"/>
    <col min="9728" max="9728" width="18.5703125" style="48" customWidth="1"/>
    <col min="9729" max="9729" width="9.28515625" style="48" customWidth="1"/>
    <col min="9730" max="9730" width="11.85546875" style="48" customWidth="1"/>
    <col min="9731" max="9731" width="9" style="48"/>
    <col min="9732" max="9732" width="10.7109375" style="48" customWidth="1"/>
    <col min="9733" max="9733" width="6.7109375" style="48" customWidth="1"/>
    <col min="9734" max="9734" width="12" style="48" customWidth="1"/>
    <col min="9735" max="9735" width="0.28515625" style="48" customWidth="1"/>
    <col min="9736" max="9736" width="6.5703125" style="48" customWidth="1"/>
    <col min="9737" max="9739" width="9" style="48"/>
    <col min="9740" max="9740" width="14.28515625" style="48" customWidth="1"/>
    <col min="9741" max="9983" width="9" style="48"/>
    <col min="9984" max="9984" width="18.5703125" style="48" customWidth="1"/>
    <col min="9985" max="9985" width="9.28515625" style="48" customWidth="1"/>
    <col min="9986" max="9986" width="11.85546875" style="48" customWidth="1"/>
    <col min="9987" max="9987" width="9" style="48"/>
    <col min="9988" max="9988" width="10.7109375" style="48" customWidth="1"/>
    <col min="9989" max="9989" width="6.7109375" style="48" customWidth="1"/>
    <col min="9990" max="9990" width="12" style="48" customWidth="1"/>
    <col min="9991" max="9991" width="0.28515625" style="48" customWidth="1"/>
    <col min="9992" max="9992" width="6.5703125" style="48" customWidth="1"/>
    <col min="9993" max="9995" width="9" style="48"/>
    <col min="9996" max="9996" width="14.28515625" style="48" customWidth="1"/>
    <col min="9997" max="10239" width="9" style="48"/>
    <col min="10240" max="10240" width="18.5703125" style="48" customWidth="1"/>
    <col min="10241" max="10241" width="9.28515625" style="48" customWidth="1"/>
    <col min="10242" max="10242" width="11.85546875" style="48" customWidth="1"/>
    <col min="10243" max="10243" width="9" style="48"/>
    <col min="10244" max="10244" width="10.7109375" style="48" customWidth="1"/>
    <col min="10245" max="10245" width="6.7109375" style="48" customWidth="1"/>
    <col min="10246" max="10246" width="12" style="48" customWidth="1"/>
    <col min="10247" max="10247" width="0.28515625" style="48" customWidth="1"/>
    <col min="10248" max="10248" width="6.5703125" style="48" customWidth="1"/>
    <col min="10249" max="10251" width="9" style="48"/>
    <col min="10252" max="10252" width="14.28515625" style="48" customWidth="1"/>
    <col min="10253" max="10495" width="9" style="48"/>
    <col min="10496" max="10496" width="18.5703125" style="48" customWidth="1"/>
    <col min="10497" max="10497" width="9.28515625" style="48" customWidth="1"/>
    <col min="10498" max="10498" width="11.85546875" style="48" customWidth="1"/>
    <col min="10499" max="10499" width="9" style="48"/>
    <col min="10500" max="10500" width="10.7109375" style="48" customWidth="1"/>
    <col min="10501" max="10501" width="6.7109375" style="48" customWidth="1"/>
    <col min="10502" max="10502" width="12" style="48" customWidth="1"/>
    <col min="10503" max="10503" width="0.28515625" style="48" customWidth="1"/>
    <col min="10504" max="10504" width="6.5703125" style="48" customWidth="1"/>
    <col min="10505" max="10507" width="9" style="48"/>
    <col min="10508" max="10508" width="14.28515625" style="48" customWidth="1"/>
    <col min="10509" max="10751" width="9" style="48"/>
    <col min="10752" max="10752" width="18.5703125" style="48" customWidth="1"/>
    <col min="10753" max="10753" width="9.28515625" style="48" customWidth="1"/>
    <col min="10754" max="10754" width="11.85546875" style="48" customWidth="1"/>
    <col min="10755" max="10755" width="9" style="48"/>
    <col min="10756" max="10756" width="10.7109375" style="48" customWidth="1"/>
    <col min="10757" max="10757" width="6.7109375" style="48" customWidth="1"/>
    <col min="10758" max="10758" width="12" style="48" customWidth="1"/>
    <col min="10759" max="10759" width="0.28515625" style="48" customWidth="1"/>
    <col min="10760" max="10760" width="6.5703125" style="48" customWidth="1"/>
    <col min="10761" max="10763" width="9" style="48"/>
    <col min="10764" max="10764" width="14.28515625" style="48" customWidth="1"/>
    <col min="10765" max="11007" width="9" style="48"/>
    <col min="11008" max="11008" width="18.5703125" style="48" customWidth="1"/>
    <col min="11009" max="11009" width="9.28515625" style="48" customWidth="1"/>
    <col min="11010" max="11010" width="11.85546875" style="48" customWidth="1"/>
    <col min="11011" max="11011" width="9" style="48"/>
    <col min="11012" max="11012" width="10.7109375" style="48" customWidth="1"/>
    <col min="11013" max="11013" width="6.7109375" style="48" customWidth="1"/>
    <col min="11014" max="11014" width="12" style="48" customWidth="1"/>
    <col min="11015" max="11015" width="0.28515625" style="48" customWidth="1"/>
    <col min="11016" max="11016" width="6.5703125" style="48" customWidth="1"/>
    <col min="11017" max="11019" width="9" style="48"/>
    <col min="11020" max="11020" width="14.28515625" style="48" customWidth="1"/>
    <col min="11021" max="11263" width="9" style="48"/>
    <col min="11264" max="11264" width="18.5703125" style="48" customWidth="1"/>
    <col min="11265" max="11265" width="9.28515625" style="48" customWidth="1"/>
    <col min="11266" max="11266" width="11.85546875" style="48" customWidth="1"/>
    <col min="11267" max="11267" width="9" style="48"/>
    <col min="11268" max="11268" width="10.7109375" style="48" customWidth="1"/>
    <col min="11269" max="11269" width="6.7109375" style="48" customWidth="1"/>
    <col min="11270" max="11270" width="12" style="48" customWidth="1"/>
    <col min="11271" max="11271" width="0.28515625" style="48" customWidth="1"/>
    <col min="11272" max="11272" width="6.5703125" style="48" customWidth="1"/>
    <col min="11273" max="11275" width="9" style="48"/>
    <col min="11276" max="11276" width="14.28515625" style="48" customWidth="1"/>
    <col min="11277" max="11519" width="9" style="48"/>
    <col min="11520" max="11520" width="18.5703125" style="48" customWidth="1"/>
    <col min="11521" max="11521" width="9.28515625" style="48" customWidth="1"/>
    <col min="11522" max="11522" width="11.85546875" style="48" customWidth="1"/>
    <col min="11523" max="11523" width="9" style="48"/>
    <col min="11524" max="11524" width="10.7109375" style="48" customWidth="1"/>
    <col min="11525" max="11525" width="6.7109375" style="48" customWidth="1"/>
    <col min="11526" max="11526" width="12" style="48" customWidth="1"/>
    <col min="11527" max="11527" width="0.28515625" style="48" customWidth="1"/>
    <col min="11528" max="11528" width="6.5703125" style="48" customWidth="1"/>
    <col min="11529" max="11531" width="9" style="48"/>
    <col min="11532" max="11532" width="14.28515625" style="48" customWidth="1"/>
    <col min="11533" max="11775" width="9" style="48"/>
    <col min="11776" max="11776" width="18.5703125" style="48" customWidth="1"/>
    <col min="11777" max="11777" width="9.28515625" style="48" customWidth="1"/>
    <col min="11778" max="11778" width="11.85546875" style="48" customWidth="1"/>
    <col min="11779" max="11779" width="9" style="48"/>
    <col min="11780" max="11780" width="10.7109375" style="48" customWidth="1"/>
    <col min="11781" max="11781" width="6.7109375" style="48" customWidth="1"/>
    <col min="11782" max="11782" width="12" style="48" customWidth="1"/>
    <col min="11783" max="11783" width="0.28515625" style="48" customWidth="1"/>
    <col min="11784" max="11784" width="6.5703125" style="48" customWidth="1"/>
    <col min="11785" max="11787" width="9" style="48"/>
    <col min="11788" max="11788" width="14.28515625" style="48" customWidth="1"/>
    <col min="11789" max="12031" width="9" style="48"/>
    <col min="12032" max="12032" width="18.5703125" style="48" customWidth="1"/>
    <col min="12033" max="12033" width="9.28515625" style="48" customWidth="1"/>
    <col min="12034" max="12034" width="11.85546875" style="48" customWidth="1"/>
    <col min="12035" max="12035" width="9" style="48"/>
    <col min="12036" max="12036" width="10.7109375" style="48" customWidth="1"/>
    <col min="12037" max="12037" width="6.7109375" style="48" customWidth="1"/>
    <col min="12038" max="12038" width="12" style="48" customWidth="1"/>
    <col min="12039" max="12039" width="0.28515625" style="48" customWidth="1"/>
    <col min="12040" max="12040" width="6.5703125" style="48" customWidth="1"/>
    <col min="12041" max="12043" width="9" style="48"/>
    <col min="12044" max="12044" width="14.28515625" style="48" customWidth="1"/>
    <col min="12045" max="12287" width="9" style="48"/>
    <col min="12288" max="12288" width="18.5703125" style="48" customWidth="1"/>
    <col min="12289" max="12289" width="9.28515625" style="48" customWidth="1"/>
    <col min="12290" max="12290" width="11.85546875" style="48" customWidth="1"/>
    <col min="12291" max="12291" width="9" style="48"/>
    <col min="12292" max="12292" width="10.7109375" style="48" customWidth="1"/>
    <col min="12293" max="12293" width="6.7109375" style="48" customWidth="1"/>
    <col min="12294" max="12294" width="12" style="48" customWidth="1"/>
    <col min="12295" max="12295" width="0.28515625" style="48" customWidth="1"/>
    <col min="12296" max="12296" width="6.5703125" style="48" customWidth="1"/>
    <col min="12297" max="12299" width="9" style="48"/>
    <col min="12300" max="12300" width="14.28515625" style="48" customWidth="1"/>
    <col min="12301" max="12543" width="9" style="48"/>
    <col min="12544" max="12544" width="18.5703125" style="48" customWidth="1"/>
    <col min="12545" max="12545" width="9.28515625" style="48" customWidth="1"/>
    <col min="12546" max="12546" width="11.85546875" style="48" customWidth="1"/>
    <col min="12547" max="12547" width="9" style="48"/>
    <col min="12548" max="12548" width="10.7109375" style="48" customWidth="1"/>
    <col min="12549" max="12549" width="6.7109375" style="48" customWidth="1"/>
    <col min="12550" max="12550" width="12" style="48" customWidth="1"/>
    <col min="12551" max="12551" width="0.28515625" style="48" customWidth="1"/>
    <col min="12552" max="12552" width="6.5703125" style="48" customWidth="1"/>
    <col min="12553" max="12555" width="9" style="48"/>
    <col min="12556" max="12556" width="14.28515625" style="48" customWidth="1"/>
    <col min="12557" max="12799" width="9" style="48"/>
    <col min="12800" max="12800" width="18.5703125" style="48" customWidth="1"/>
    <col min="12801" max="12801" width="9.28515625" style="48" customWidth="1"/>
    <col min="12802" max="12802" width="11.85546875" style="48" customWidth="1"/>
    <col min="12803" max="12803" width="9" style="48"/>
    <col min="12804" max="12804" width="10.7109375" style="48" customWidth="1"/>
    <col min="12805" max="12805" width="6.7109375" style="48" customWidth="1"/>
    <col min="12806" max="12806" width="12" style="48" customWidth="1"/>
    <col min="12807" max="12807" width="0.28515625" style="48" customWidth="1"/>
    <col min="12808" max="12808" width="6.5703125" style="48" customWidth="1"/>
    <col min="12809" max="12811" width="9" style="48"/>
    <col min="12812" max="12812" width="14.28515625" style="48" customWidth="1"/>
    <col min="12813" max="13055" width="9" style="48"/>
    <col min="13056" max="13056" width="18.5703125" style="48" customWidth="1"/>
    <col min="13057" max="13057" width="9.28515625" style="48" customWidth="1"/>
    <col min="13058" max="13058" width="11.85546875" style="48" customWidth="1"/>
    <col min="13059" max="13059" width="9" style="48"/>
    <col min="13060" max="13060" width="10.7109375" style="48" customWidth="1"/>
    <col min="13061" max="13061" width="6.7109375" style="48" customWidth="1"/>
    <col min="13062" max="13062" width="12" style="48" customWidth="1"/>
    <col min="13063" max="13063" width="0.28515625" style="48" customWidth="1"/>
    <col min="13064" max="13064" width="6.5703125" style="48" customWidth="1"/>
    <col min="13065" max="13067" width="9" style="48"/>
    <col min="13068" max="13068" width="14.28515625" style="48" customWidth="1"/>
    <col min="13069" max="13311" width="9" style="48"/>
    <col min="13312" max="13312" width="18.5703125" style="48" customWidth="1"/>
    <col min="13313" max="13313" width="9.28515625" style="48" customWidth="1"/>
    <col min="13314" max="13314" width="11.85546875" style="48" customWidth="1"/>
    <col min="13315" max="13315" width="9" style="48"/>
    <col min="13316" max="13316" width="10.7109375" style="48" customWidth="1"/>
    <col min="13317" max="13317" width="6.7109375" style="48" customWidth="1"/>
    <col min="13318" max="13318" width="12" style="48" customWidth="1"/>
    <col min="13319" max="13319" width="0.28515625" style="48" customWidth="1"/>
    <col min="13320" max="13320" width="6.5703125" style="48" customWidth="1"/>
    <col min="13321" max="13323" width="9" style="48"/>
    <col min="13324" max="13324" width="14.28515625" style="48" customWidth="1"/>
    <col min="13325" max="13567" width="9" style="48"/>
    <col min="13568" max="13568" width="18.5703125" style="48" customWidth="1"/>
    <col min="13569" max="13569" width="9.28515625" style="48" customWidth="1"/>
    <col min="13570" max="13570" width="11.85546875" style="48" customWidth="1"/>
    <col min="13571" max="13571" width="9" style="48"/>
    <col min="13572" max="13572" width="10.7109375" style="48" customWidth="1"/>
    <col min="13573" max="13573" width="6.7109375" style="48" customWidth="1"/>
    <col min="13574" max="13574" width="12" style="48" customWidth="1"/>
    <col min="13575" max="13575" width="0.28515625" style="48" customWidth="1"/>
    <col min="13576" max="13576" width="6.5703125" style="48" customWidth="1"/>
    <col min="13577" max="13579" width="9" style="48"/>
    <col min="13580" max="13580" width="14.28515625" style="48" customWidth="1"/>
    <col min="13581" max="13823" width="9" style="48"/>
    <col min="13824" max="13824" width="18.5703125" style="48" customWidth="1"/>
    <col min="13825" max="13825" width="9.28515625" style="48" customWidth="1"/>
    <col min="13826" max="13826" width="11.85546875" style="48" customWidth="1"/>
    <col min="13827" max="13827" width="9" style="48"/>
    <col min="13828" max="13828" width="10.7109375" style="48" customWidth="1"/>
    <col min="13829" max="13829" width="6.7109375" style="48" customWidth="1"/>
    <col min="13830" max="13830" width="12" style="48" customWidth="1"/>
    <col min="13831" max="13831" width="0.28515625" style="48" customWidth="1"/>
    <col min="13832" max="13832" width="6.5703125" style="48" customWidth="1"/>
    <col min="13833" max="13835" width="9" style="48"/>
    <col min="13836" max="13836" width="14.28515625" style="48" customWidth="1"/>
    <col min="13837" max="14079" width="9" style="48"/>
    <col min="14080" max="14080" width="18.5703125" style="48" customWidth="1"/>
    <col min="14081" max="14081" width="9.28515625" style="48" customWidth="1"/>
    <col min="14082" max="14082" width="11.85546875" style="48" customWidth="1"/>
    <col min="14083" max="14083" width="9" style="48"/>
    <col min="14084" max="14084" width="10.7109375" style="48" customWidth="1"/>
    <col min="14085" max="14085" width="6.7109375" style="48" customWidth="1"/>
    <col min="14086" max="14086" width="12" style="48" customWidth="1"/>
    <col min="14087" max="14087" width="0.28515625" style="48" customWidth="1"/>
    <col min="14088" max="14088" width="6.5703125" style="48" customWidth="1"/>
    <col min="14089" max="14091" width="9" style="48"/>
    <col min="14092" max="14092" width="14.28515625" style="48" customWidth="1"/>
    <col min="14093" max="14335" width="9" style="48"/>
    <col min="14336" max="14336" width="18.5703125" style="48" customWidth="1"/>
    <col min="14337" max="14337" width="9.28515625" style="48" customWidth="1"/>
    <col min="14338" max="14338" width="11.85546875" style="48" customWidth="1"/>
    <col min="14339" max="14339" width="9" style="48"/>
    <col min="14340" max="14340" width="10.7109375" style="48" customWidth="1"/>
    <col min="14341" max="14341" width="6.7109375" style="48" customWidth="1"/>
    <col min="14342" max="14342" width="12" style="48" customWidth="1"/>
    <col min="14343" max="14343" width="0.28515625" style="48" customWidth="1"/>
    <col min="14344" max="14344" width="6.5703125" style="48" customWidth="1"/>
    <col min="14345" max="14347" width="9" style="48"/>
    <col min="14348" max="14348" width="14.28515625" style="48" customWidth="1"/>
    <col min="14349" max="14591" width="9" style="48"/>
    <col min="14592" max="14592" width="18.5703125" style="48" customWidth="1"/>
    <col min="14593" max="14593" width="9.28515625" style="48" customWidth="1"/>
    <col min="14594" max="14594" width="11.85546875" style="48" customWidth="1"/>
    <col min="14595" max="14595" width="9" style="48"/>
    <col min="14596" max="14596" width="10.7109375" style="48" customWidth="1"/>
    <col min="14597" max="14597" width="6.7109375" style="48" customWidth="1"/>
    <col min="14598" max="14598" width="12" style="48" customWidth="1"/>
    <col min="14599" max="14599" width="0.28515625" style="48" customWidth="1"/>
    <col min="14600" max="14600" width="6.5703125" style="48" customWidth="1"/>
    <col min="14601" max="14603" width="9" style="48"/>
    <col min="14604" max="14604" width="14.28515625" style="48" customWidth="1"/>
    <col min="14605" max="14847" width="9" style="48"/>
    <col min="14848" max="14848" width="18.5703125" style="48" customWidth="1"/>
    <col min="14849" max="14849" width="9.28515625" style="48" customWidth="1"/>
    <col min="14850" max="14850" width="11.85546875" style="48" customWidth="1"/>
    <col min="14851" max="14851" width="9" style="48"/>
    <col min="14852" max="14852" width="10.7109375" style="48" customWidth="1"/>
    <col min="14853" max="14853" width="6.7109375" style="48" customWidth="1"/>
    <col min="14854" max="14854" width="12" style="48" customWidth="1"/>
    <col min="14855" max="14855" width="0.28515625" style="48" customWidth="1"/>
    <col min="14856" max="14856" width="6.5703125" style="48" customWidth="1"/>
    <col min="14857" max="14859" width="9" style="48"/>
    <col min="14860" max="14860" width="14.28515625" style="48" customWidth="1"/>
    <col min="14861" max="15103" width="9" style="48"/>
    <col min="15104" max="15104" width="18.5703125" style="48" customWidth="1"/>
    <col min="15105" max="15105" width="9.28515625" style="48" customWidth="1"/>
    <col min="15106" max="15106" width="11.85546875" style="48" customWidth="1"/>
    <col min="15107" max="15107" width="9" style="48"/>
    <col min="15108" max="15108" width="10.7109375" style="48" customWidth="1"/>
    <col min="15109" max="15109" width="6.7109375" style="48" customWidth="1"/>
    <col min="15110" max="15110" width="12" style="48" customWidth="1"/>
    <col min="15111" max="15111" width="0.28515625" style="48" customWidth="1"/>
    <col min="15112" max="15112" width="6.5703125" style="48" customWidth="1"/>
    <col min="15113" max="15115" width="9" style="48"/>
    <col min="15116" max="15116" width="14.28515625" style="48" customWidth="1"/>
    <col min="15117" max="15359" width="9" style="48"/>
    <col min="15360" max="15360" width="18.5703125" style="48" customWidth="1"/>
    <col min="15361" max="15361" width="9.28515625" style="48" customWidth="1"/>
    <col min="15362" max="15362" width="11.85546875" style="48" customWidth="1"/>
    <col min="15363" max="15363" width="9" style="48"/>
    <col min="15364" max="15364" width="10.7109375" style="48" customWidth="1"/>
    <col min="15365" max="15365" width="6.7109375" style="48" customWidth="1"/>
    <col min="15366" max="15366" width="12" style="48" customWidth="1"/>
    <col min="15367" max="15367" width="0.28515625" style="48" customWidth="1"/>
    <col min="15368" max="15368" width="6.5703125" style="48" customWidth="1"/>
    <col min="15369" max="15371" width="9" style="48"/>
    <col min="15372" max="15372" width="14.28515625" style="48" customWidth="1"/>
    <col min="15373" max="15615" width="9" style="48"/>
    <col min="15616" max="15616" width="18.5703125" style="48" customWidth="1"/>
    <col min="15617" max="15617" width="9.28515625" style="48" customWidth="1"/>
    <col min="15618" max="15618" width="11.85546875" style="48" customWidth="1"/>
    <col min="15619" max="15619" width="9" style="48"/>
    <col min="15620" max="15620" width="10.7109375" style="48" customWidth="1"/>
    <col min="15621" max="15621" width="6.7109375" style="48" customWidth="1"/>
    <col min="15622" max="15622" width="12" style="48" customWidth="1"/>
    <col min="15623" max="15623" width="0.28515625" style="48" customWidth="1"/>
    <col min="15624" max="15624" width="6.5703125" style="48" customWidth="1"/>
    <col min="15625" max="15627" width="9" style="48"/>
    <col min="15628" max="15628" width="14.28515625" style="48" customWidth="1"/>
    <col min="15629" max="15871" width="9" style="48"/>
    <col min="15872" max="15872" width="18.5703125" style="48" customWidth="1"/>
    <col min="15873" max="15873" width="9.28515625" style="48" customWidth="1"/>
    <col min="15874" max="15874" width="11.85546875" style="48" customWidth="1"/>
    <col min="15875" max="15875" width="9" style="48"/>
    <col min="15876" max="15876" width="10.7109375" style="48" customWidth="1"/>
    <col min="15877" max="15877" width="6.7109375" style="48" customWidth="1"/>
    <col min="15878" max="15878" width="12" style="48" customWidth="1"/>
    <col min="15879" max="15879" width="0.28515625" style="48" customWidth="1"/>
    <col min="15880" max="15880" width="6.5703125" style="48" customWidth="1"/>
    <col min="15881" max="15883" width="9" style="48"/>
    <col min="15884" max="15884" width="14.28515625" style="48" customWidth="1"/>
    <col min="15885" max="16127" width="9" style="48"/>
    <col min="16128" max="16128" width="18.5703125" style="48" customWidth="1"/>
    <col min="16129" max="16129" width="9.28515625" style="48" customWidth="1"/>
    <col min="16130" max="16130" width="11.85546875" style="48" customWidth="1"/>
    <col min="16131" max="16131" width="9" style="48"/>
    <col min="16132" max="16132" width="10.7109375" style="48" customWidth="1"/>
    <col min="16133" max="16133" width="6.7109375" style="48" customWidth="1"/>
    <col min="16134" max="16134" width="12" style="48" customWidth="1"/>
    <col min="16135" max="16135" width="0.28515625" style="48" customWidth="1"/>
    <col min="16136" max="16136" width="6.5703125" style="48" customWidth="1"/>
    <col min="16137" max="16139" width="9" style="48"/>
    <col min="16140" max="16140" width="14.28515625" style="48" customWidth="1"/>
    <col min="16141" max="16384" width="9" style="48"/>
  </cols>
  <sheetData>
    <row r="1" spans="1:9" ht="20.100000000000001" customHeight="1" x14ac:dyDescent="0.3">
      <c r="A1" s="329" t="s">
        <v>62</v>
      </c>
      <c r="B1" s="329"/>
      <c r="C1" s="329"/>
      <c r="D1" s="329"/>
      <c r="E1" s="329"/>
      <c r="F1" s="329"/>
      <c r="G1" s="329"/>
      <c r="H1" s="329"/>
      <c r="I1" s="329"/>
    </row>
    <row r="2" spans="1:9" ht="20.100000000000001" customHeight="1" x14ac:dyDescent="0.25">
      <c r="A2" s="28"/>
      <c r="B2" s="28"/>
      <c r="C2" s="28"/>
      <c r="D2" s="28"/>
      <c r="E2" s="28"/>
      <c r="F2" s="28"/>
      <c r="G2" s="28"/>
      <c r="H2" s="28"/>
      <c r="I2" s="28"/>
    </row>
    <row r="3" spans="1:9" ht="20.100000000000001" customHeight="1" thickBot="1" x14ac:dyDescent="0.35">
      <c r="A3" s="29" t="s">
        <v>66</v>
      </c>
      <c r="B3" s="28"/>
      <c r="C3" s="28"/>
      <c r="D3" s="28"/>
      <c r="E3" s="28"/>
      <c r="F3" s="28"/>
      <c r="G3" s="28"/>
      <c r="H3" s="28"/>
      <c r="I3" s="28"/>
    </row>
    <row r="4" spans="1:9" ht="20.100000000000001" customHeight="1" x14ac:dyDescent="0.2">
      <c r="A4" s="310" t="s">
        <v>63</v>
      </c>
      <c r="B4" s="311"/>
      <c r="C4" s="381"/>
      <c r="D4" s="381"/>
      <c r="E4" s="381"/>
      <c r="F4" s="381"/>
      <c r="G4" s="381"/>
      <c r="H4" s="381"/>
      <c r="I4" s="382"/>
    </row>
    <row r="5" spans="1:9" ht="20.100000000000001" customHeight="1" x14ac:dyDescent="0.2">
      <c r="A5" s="383" t="s">
        <v>42</v>
      </c>
      <c r="B5" s="384"/>
      <c r="C5" s="385"/>
      <c r="D5" s="385"/>
      <c r="E5" s="385"/>
      <c r="F5" s="385"/>
      <c r="G5" s="385"/>
      <c r="H5" s="385"/>
      <c r="I5" s="386"/>
    </row>
    <row r="6" spans="1:9" ht="20.100000000000001" customHeight="1" thickBot="1" x14ac:dyDescent="0.25">
      <c r="A6" s="395" t="s">
        <v>64</v>
      </c>
      <c r="B6" s="396"/>
      <c r="C6" s="387"/>
      <c r="D6" s="404"/>
      <c r="E6" s="397" t="s">
        <v>65</v>
      </c>
      <c r="F6" s="398"/>
      <c r="G6" s="399"/>
      <c r="H6" s="387"/>
      <c r="I6" s="388"/>
    </row>
    <row r="7" spans="1:9" ht="57" customHeight="1" thickBot="1" x14ac:dyDescent="0.35">
      <c r="A7" s="29" t="s">
        <v>70</v>
      </c>
      <c r="B7" s="28"/>
      <c r="C7" s="28"/>
      <c r="D7" s="28"/>
      <c r="E7" s="28"/>
      <c r="F7" s="28"/>
      <c r="G7" s="28"/>
      <c r="H7" s="28"/>
      <c r="I7" s="28"/>
    </row>
    <row r="8" spans="1:9" s="49" customFormat="1" ht="20.100000000000001" customHeight="1" x14ac:dyDescent="0.25">
      <c r="A8" s="400" t="s">
        <v>6</v>
      </c>
      <c r="B8" s="401"/>
      <c r="C8" s="391"/>
      <c r="D8" s="391"/>
      <c r="E8" s="391"/>
      <c r="F8" s="391"/>
      <c r="G8" s="391"/>
      <c r="H8" s="391"/>
      <c r="I8" s="392"/>
    </row>
    <row r="9" spans="1:9" s="49" customFormat="1" ht="20.100000000000001" customHeight="1" x14ac:dyDescent="0.25">
      <c r="A9" s="402" t="s">
        <v>5</v>
      </c>
      <c r="B9" s="403"/>
      <c r="C9" s="393"/>
      <c r="D9" s="393"/>
      <c r="E9" s="393"/>
      <c r="F9" s="393"/>
      <c r="G9" s="393"/>
      <c r="H9" s="393"/>
      <c r="I9" s="394"/>
    </row>
    <row r="10" spans="1:9" s="49" customFormat="1" ht="20.100000000000001" customHeight="1" thickBot="1" x14ac:dyDescent="0.3">
      <c r="A10" s="389" t="s">
        <v>159</v>
      </c>
      <c r="B10" s="390"/>
      <c r="C10" s="405"/>
      <c r="D10" s="405"/>
      <c r="E10" s="405"/>
      <c r="F10" s="405"/>
      <c r="G10" s="265" t="s">
        <v>160</v>
      </c>
      <c r="H10" s="406"/>
      <c r="I10" s="407"/>
    </row>
    <row r="11" spans="1:9" ht="57" customHeight="1" thickBot="1" x14ac:dyDescent="0.35">
      <c r="A11" s="29" t="s">
        <v>180</v>
      </c>
      <c r="B11" s="50"/>
      <c r="C11" s="50"/>
      <c r="D11" s="50"/>
      <c r="E11" s="50"/>
      <c r="F11" s="50"/>
      <c r="G11" s="50"/>
      <c r="H11" s="50"/>
      <c r="I11" s="50"/>
    </row>
    <row r="12" spans="1:9" ht="39" customHeight="1" thickBot="1" x14ac:dyDescent="0.25">
      <c r="A12" s="66" t="s">
        <v>60</v>
      </c>
      <c r="B12" s="408" t="s">
        <v>61</v>
      </c>
      <c r="C12" s="409"/>
      <c r="D12" s="410" t="s">
        <v>59</v>
      </c>
      <c r="E12" s="410"/>
      <c r="F12" s="411"/>
      <c r="G12" s="412" t="s">
        <v>181</v>
      </c>
      <c r="H12" s="410"/>
      <c r="I12" s="411"/>
    </row>
    <row r="13" spans="1:9" ht="20.100000000000001" customHeight="1" thickBot="1" x14ac:dyDescent="0.25">
      <c r="A13" s="51"/>
      <c r="B13" s="413">
        <f>'III. Rozpočet projektu'!D54</f>
        <v>0</v>
      </c>
      <c r="C13" s="414"/>
      <c r="D13" s="415">
        <f>'III. Rozpočet projektu'!D58</f>
        <v>0</v>
      </c>
      <c r="E13" s="416"/>
      <c r="F13" s="417"/>
      <c r="G13" s="418">
        <f>'III. Rozpočet projektu'!E58</f>
        <v>0.75</v>
      </c>
      <c r="H13" s="419"/>
      <c r="I13" s="420"/>
    </row>
    <row r="14" spans="1:9" ht="57" customHeight="1" thickBot="1" x14ac:dyDescent="0.35">
      <c r="A14" s="29" t="s">
        <v>75</v>
      </c>
    </row>
    <row r="15" spans="1:9" ht="20.100000000000001" customHeight="1" x14ac:dyDescent="0.2">
      <c r="A15" s="375" t="s">
        <v>71</v>
      </c>
      <c r="B15" s="376"/>
      <c r="C15" s="376"/>
      <c r="D15" s="376" t="s">
        <v>72</v>
      </c>
      <c r="E15" s="379" t="s">
        <v>73</v>
      </c>
      <c r="F15" s="363" t="s">
        <v>74</v>
      </c>
      <c r="G15" s="363"/>
      <c r="H15" s="363"/>
      <c r="I15" s="364"/>
    </row>
    <row r="16" spans="1:9" ht="20.100000000000001" customHeight="1" x14ac:dyDescent="0.2">
      <c r="A16" s="377"/>
      <c r="B16" s="378"/>
      <c r="C16" s="378"/>
      <c r="D16" s="378"/>
      <c r="E16" s="380"/>
      <c r="F16" s="365"/>
      <c r="G16" s="365"/>
      <c r="H16" s="365"/>
      <c r="I16" s="366"/>
    </row>
    <row r="17" spans="1:9" ht="20.100000000000001" customHeight="1" x14ac:dyDescent="0.2">
      <c r="A17" s="373"/>
      <c r="B17" s="374"/>
      <c r="C17" s="374"/>
      <c r="D17" s="77"/>
      <c r="E17" s="77"/>
      <c r="F17" s="367"/>
      <c r="G17" s="367"/>
      <c r="H17" s="367"/>
      <c r="I17" s="368"/>
    </row>
    <row r="18" spans="1:9" ht="20.100000000000001" customHeight="1" x14ac:dyDescent="0.2">
      <c r="A18" s="373"/>
      <c r="B18" s="374"/>
      <c r="C18" s="374"/>
      <c r="D18" s="77"/>
      <c r="E18" s="77"/>
      <c r="F18" s="369"/>
      <c r="G18" s="369"/>
      <c r="H18" s="369"/>
      <c r="I18" s="370"/>
    </row>
    <row r="19" spans="1:9" ht="20.100000000000001" customHeight="1" x14ac:dyDescent="0.2">
      <c r="A19" s="373"/>
      <c r="B19" s="374"/>
      <c r="C19" s="374"/>
      <c r="D19" s="77"/>
      <c r="E19" s="77"/>
      <c r="F19" s="369"/>
      <c r="G19" s="369"/>
      <c r="H19" s="369"/>
      <c r="I19" s="370"/>
    </row>
    <row r="20" spans="1:9" ht="20.100000000000001" customHeight="1" x14ac:dyDescent="0.2">
      <c r="A20" s="373"/>
      <c r="B20" s="374"/>
      <c r="C20" s="374"/>
      <c r="D20" s="77"/>
      <c r="E20" s="77"/>
      <c r="F20" s="367"/>
      <c r="G20" s="367"/>
      <c r="H20" s="367"/>
      <c r="I20" s="368"/>
    </row>
    <row r="21" spans="1:9" ht="20.100000000000001" customHeight="1" thickBot="1" x14ac:dyDescent="0.25">
      <c r="A21" s="361"/>
      <c r="B21" s="362"/>
      <c r="C21" s="362"/>
      <c r="D21" s="78"/>
      <c r="E21" s="78"/>
      <c r="F21" s="371"/>
      <c r="G21" s="371"/>
      <c r="H21" s="371"/>
      <c r="I21" s="372"/>
    </row>
    <row r="22" spans="1:9" ht="20.100000000000001" customHeight="1" x14ac:dyDescent="0.2"/>
    <row r="23" spans="1:9" ht="20.100000000000001" customHeight="1" x14ac:dyDescent="0.2"/>
  </sheetData>
  <mergeCells count="36">
    <mergeCell ref="B12:C12"/>
    <mergeCell ref="D12:F12"/>
    <mergeCell ref="G12:I12"/>
    <mergeCell ref="B13:C13"/>
    <mergeCell ref="D13:F13"/>
    <mergeCell ref="G13:I13"/>
    <mergeCell ref="H6:I6"/>
    <mergeCell ref="A10:B10"/>
    <mergeCell ref="C8:I8"/>
    <mergeCell ref="C9:I9"/>
    <mergeCell ref="A6:B6"/>
    <mergeCell ref="E6:G6"/>
    <mergeCell ref="A8:B8"/>
    <mergeCell ref="A9:B9"/>
    <mergeCell ref="C6:D6"/>
    <mergeCell ref="C10:F10"/>
    <mergeCell ref="H10:I10"/>
    <mergeCell ref="A1:I1"/>
    <mergeCell ref="A4:B4"/>
    <mergeCell ref="C4:I4"/>
    <mergeCell ref="A5:B5"/>
    <mergeCell ref="C5:I5"/>
    <mergeCell ref="A21:C21"/>
    <mergeCell ref="F15:I16"/>
    <mergeCell ref="F17:I17"/>
    <mergeCell ref="F18:I18"/>
    <mergeCell ref="F19:I19"/>
    <mergeCell ref="F20:I20"/>
    <mergeCell ref="F21:I21"/>
    <mergeCell ref="A18:C18"/>
    <mergeCell ref="A19:C19"/>
    <mergeCell ref="A20:C20"/>
    <mergeCell ref="A15:C16"/>
    <mergeCell ref="D15:D16"/>
    <mergeCell ref="E15:E16"/>
    <mergeCell ref="A17:C17"/>
  </mergeCells>
  <dataValidations disablePrompts="1" count="3">
    <dataValidation type="textLength" operator="lessThanOrEqual" allowBlank="1" showInputMessage="1" showErrorMessage="1" errorTitle="Délka textu" error="Zkrácený název projektu může mít maximálně 30 znaků." prompt="Zkrácený název projektu vyplňte pouze v případě, že existuje." sqref="WVJ982998:WVP982998 IX5:JD6 ST5:SZ6 ACP5:ACV6 AML5:AMR6 AWH5:AWN6 BGD5:BGJ6 BPZ5:BQF6 BZV5:CAB6 CJR5:CJX6 CTN5:CTT6 DDJ5:DDP6 DNF5:DNL6 DXB5:DXH6 EGX5:EHD6 EQT5:EQZ6 FAP5:FAV6 FKL5:FKR6 FUH5:FUN6 GED5:GEJ6 GNZ5:GOF6 GXV5:GYB6 HHR5:HHX6 HRN5:HRT6 IBJ5:IBP6 ILF5:ILL6 IVB5:IVH6 JEX5:JFD6 JOT5:JOZ6 JYP5:JYV6 KIL5:KIR6 KSH5:KSN6 LCD5:LCJ6 LLZ5:LMF6 LVV5:LWB6 MFR5:MFX6 MPN5:MPT6 MZJ5:MZP6 NJF5:NJL6 NTB5:NTH6 OCX5:ODD6 OMT5:OMZ6 OWP5:OWV6 PGL5:PGR6 PQH5:PQN6 QAD5:QAJ6 QJZ5:QKF6 QTV5:QUB6 RDR5:RDX6 RNN5:RNT6 RXJ5:RXP6 SHF5:SHL6 SRB5:SRH6 TAX5:TBD6 TKT5:TKZ6 TUP5:TUV6 UEL5:UER6 UOH5:UON6 UYD5:UYJ6 VHZ5:VIF6 VRV5:VSB6 WBR5:WBX6 WLN5:WLT6 WVJ5:WVP6 C65494:I65494 IX65494:JD65494 ST65494:SZ65494 ACP65494:ACV65494 AML65494:AMR65494 AWH65494:AWN65494 BGD65494:BGJ65494 BPZ65494:BQF65494 BZV65494:CAB65494 CJR65494:CJX65494 CTN65494:CTT65494 DDJ65494:DDP65494 DNF65494:DNL65494 DXB65494:DXH65494 EGX65494:EHD65494 EQT65494:EQZ65494 FAP65494:FAV65494 FKL65494:FKR65494 FUH65494:FUN65494 GED65494:GEJ65494 GNZ65494:GOF65494 GXV65494:GYB65494 HHR65494:HHX65494 HRN65494:HRT65494 IBJ65494:IBP65494 ILF65494:ILL65494 IVB65494:IVH65494 JEX65494:JFD65494 JOT65494:JOZ65494 JYP65494:JYV65494 KIL65494:KIR65494 KSH65494:KSN65494 LCD65494:LCJ65494 LLZ65494:LMF65494 LVV65494:LWB65494 MFR65494:MFX65494 MPN65494:MPT65494 MZJ65494:MZP65494 NJF65494:NJL65494 NTB65494:NTH65494 OCX65494:ODD65494 OMT65494:OMZ65494 OWP65494:OWV65494 PGL65494:PGR65494 PQH65494:PQN65494 QAD65494:QAJ65494 QJZ65494:QKF65494 QTV65494:QUB65494 RDR65494:RDX65494 RNN65494:RNT65494 RXJ65494:RXP65494 SHF65494:SHL65494 SRB65494:SRH65494 TAX65494:TBD65494 TKT65494:TKZ65494 TUP65494:TUV65494 UEL65494:UER65494 UOH65494:UON65494 UYD65494:UYJ65494 VHZ65494:VIF65494 VRV65494:VSB65494 WBR65494:WBX65494 WLN65494:WLT65494 WVJ65494:WVP65494 C131030:I131030 IX131030:JD131030 ST131030:SZ131030 ACP131030:ACV131030 AML131030:AMR131030 AWH131030:AWN131030 BGD131030:BGJ131030 BPZ131030:BQF131030 BZV131030:CAB131030 CJR131030:CJX131030 CTN131030:CTT131030 DDJ131030:DDP131030 DNF131030:DNL131030 DXB131030:DXH131030 EGX131030:EHD131030 EQT131030:EQZ131030 FAP131030:FAV131030 FKL131030:FKR131030 FUH131030:FUN131030 GED131030:GEJ131030 GNZ131030:GOF131030 GXV131030:GYB131030 HHR131030:HHX131030 HRN131030:HRT131030 IBJ131030:IBP131030 ILF131030:ILL131030 IVB131030:IVH131030 JEX131030:JFD131030 JOT131030:JOZ131030 JYP131030:JYV131030 KIL131030:KIR131030 KSH131030:KSN131030 LCD131030:LCJ131030 LLZ131030:LMF131030 LVV131030:LWB131030 MFR131030:MFX131030 MPN131030:MPT131030 MZJ131030:MZP131030 NJF131030:NJL131030 NTB131030:NTH131030 OCX131030:ODD131030 OMT131030:OMZ131030 OWP131030:OWV131030 PGL131030:PGR131030 PQH131030:PQN131030 QAD131030:QAJ131030 QJZ131030:QKF131030 QTV131030:QUB131030 RDR131030:RDX131030 RNN131030:RNT131030 RXJ131030:RXP131030 SHF131030:SHL131030 SRB131030:SRH131030 TAX131030:TBD131030 TKT131030:TKZ131030 TUP131030:TUV131030 UEL131030:UER131030 UOH131030:UON131030 UYD131030:UYJ131030 VHZ131030:VIF131030 VRV131030:VSB131030 WBR131030:WBX131030 WLN131030:WLT131030 WVJ131030:WVP131030 C196566:I196566 IX196566:JD196566 ST196566:SZ196566 ACP196566:ACV196566 AML196566:AMR196566 AWH196566:AWN196566 BGD196566:BGJ196566 BPZ196566:BQF196566 BZV196566:CAB196566 CJR196566:CJX196566 CTN196566:CTT196566 DDJ196566:DDP196566 DNF196566:DNL196566 DXB196566:DXH196566 EGX196566:EHD196566 EQT196566:EQZ196566 FAP196566:FAV196566 FKL196566:FKR196566 FUH196566:FUN196566 GED196566:GEJ196566 GNZ196566:GOF196566 GXV196566:GYB196566 HHR196566:HHX196566 HRN196566:HRT196566 IBJ196566:IBP196566 ILF196566:ILL196566 IVB196566:IVH196566 JEX196566:JFD196566 JOT196566:JOZ196566 JYP196566:JYV196566 KIL196566:KIR196566 KSH196566:KSN196566 LCD196566:LCJ196566 LLZ196566:LMF196566 LVV196566:LWB196566 MFR196566:MFX196566 MPN196566:MPT196566 MZJ196566:MZP196566 NJF196566:NJL196566 NTB196566:NTH196566 OCX196566:ODD196566 OMT196566:OMZ196566 OWP196566:OWV196566 PGL196566:PGR196566 PQH196566:PQN196566 QAD196566:QAJ196566 QJZ196566:QKF196566 QTV196566:QUB196566 RDR196566:RDX196566 RNN196566:RNT196566 RXJ196566:RXP196566 SHF196566:SHL196566 SRB196566:SRH196566 TAX196566:TBD196566 TKT196566:TKZ196566 TUP196566:TUV196566 UEL196566:UER196566 UOH196566:UON196566 UYD196566:UYJ196566 VHZ196566:VIF196566 VRV196566:VSB196566 WBR196566:WBX196566 WLN196566:WLT196566 WVJ196566:WVP196566 C262102:I262102 IX262102:JD262102 ST262102:SZ262102 ACP262102:ACV262102 AML262102:AMR262102 AWH262102:AWN262102 BGD262102:BGJ262102 BPZ262102:BQF262102 BZV262102:CAB262102 CJR262102:CJX262102 CTN262102:CTT262102 DDJ262102:DDP262102 DNF262102:DNL262102 DXB262102:DXH262102 EGX262102:EHD262102 EQT262102:EQZ262102 FAP262102:FAV262102 FKL262102:FKR262102 FUH262102:FUN262102 GED262102:GEJ262102 GNZ262102:GOF262102 GXV262102:GYB262102 HHR262102:HHX262102 HRN262102:HRT262102 IBJ262102:IBP262102 ILF262102:ILL262102 IVB262102:IVH262102 JEX262102:JFD262102 JOT262102:JOZ262102 JYP262102:JYV262102 KIL262102:KIR262102 KSH262102:KSN262102 LCD262102:LCJ262102 LLZ262102:LMF262102 LVV262102:LWB262102 MFR262102:MFX262102 MPN262102:MPT262102 MZJ262102:MZP262102 NJF262102:NJL262102 NTB262102:NTH262102 OCX262102:ODD262102 OMT262102:OMZ262102 OWP262102:OWV262102 PGL262102:PGR262102 PQH262102:PQN262102 QAD262102:QAJ262102 QJZ262102:QKF262102 QTV262102:QUB262102 RDR262102:RDX262102 RNN262102:RNT262102 RXJ262102:RXP262102 SHF262102:SHL262102 SRB262102:SRH262102 TAX262102:TBD262102 TKT262102:TKZ262102 TUP262102:TUV262102 UEL262102:UER262102 UOH262102:UON262102 UYD262102:UYJ262102 VHZ262102:VIF262102 VRV262102:VSB262102 WBR262102:WBX262102 WLN262102:WLT262102 WVJ262102:WVP262102 C327638:I327638 IX327638:JD327638 ST327638:SZ327638 ACP327638:ACV327638 AML327638:AMR327638 AWH327638:AWN327638 BGD327638:BGJ327638 BPZ327638:BQF327638 BZV327638:CAB327638 CJR327638:CJX327638 CTN327638:CTT327638 DDJ327638:DDP327638 DNF327638:DNL327638 DXB327638:DXH327638 EGX327638:EHD327638 EQT327638:EQZ327638 FAP327638:FAV327638 FKL327638:FKR327638 FUH327638:FUN327638 GED327638:GEJ327638 GNZ327638:GOF327638 GXV327638:GYB327638 HHR327638:HHX327638 HRN327638:HRT327638 IBJ327638:IBP327638 ILF327638:ILL327638 IVB327638:IVH327638 JEX327638:JFD327638 JOT327638:JOZ327638 JYP327638:JYV327638 KIL327638:KIR327638 KSH327638:KSN327638 LCD327638:LCJ327638 LLZ327638:LMF327638 LVV327638:LWB327638 MFR327638:MFX327638 MPN327638:MPT327638 MZJ327638:MZP327638 NJF327638:NJL327638 NTB327638:NTH327638 OCX327638:ODD327638 OMT327638:OMZ327638 OWP327638:OWV327638 PGL327638:PGR327638 PQH327638:PQN327638 QAD327638:QAJ327638 QJZ327638:QKF327638 QTV327638:QUB327638 RDR327638:RDX327638 RNN327638:RNT327638 RXJ327638:RXP327638 SHF327638:SHL327638 SRB327638:SRH327638 TAX327638:TBD327638 TKT327638:TKZ327638 TUP327638:TUV327638 UEL327638:UER327638 UOH327638:UON327638 UYD327638:UYJ327638 VHZ327638:VIF327638 VRV327638:VSB327638 WBR327638:WBX327638 WLN327638:WLT327638 WVJ327638:WVP327638 C393174:I393174 IX393174:JD393174 ST393174:SZ393174 ACP393174:ACV393174 AML393174:AMR393174 AWH393174:AWN393174 BGD393174:BGJ393174 BPZ393174:BQF393174 BZV393174:CAB393174 CJR393174:CJX393174 CTN393174:CTT393174 DDJ393174:DDP393174 DNF393174:DNL393174 DXB393174:DXH393174 EGX393174:EHD393174 EQT393174:EQZ393174 FAP393174:FAV393174 FKL393174:FKR393174 FUH393174:FUN393174 GED393174:GEJ393174 GNZ393174:GOF393174 GXV393174:GYB393174 HHR393174:HHX393174 HRN393174:HRT393174 IBJ393174:IBP393174 ILF393174:ILL393174 IVB393174:IVH393174 JEX393174:JFD393174 JOT393174:JOZ393174 JYP393174:JYV393174 KIL393174:KIR393174 KSH393174:KSN393174 LCD393174:LCJ393174 LLZ393174:LMF393174 LVV393174:LWB393174 MFR393174:MFX393174 MPN393174:MPT393174 MZJ393174:MZP393174 NJF393174:NJL393174 NTB393174:NTH393174 OCX393174:ODD393174 OMT393174:OMZ393174 OWP393174:OWV393174 PGL393174:PGR393174 PQH393174:PQN393174 QAD393174:QAJ393174 QJZ393174:QKF393174 QTV393174:QUB393174 RDR393174:RDX393174 RNN393174:RNT393174 RXJ393174:RXP393174 SHF393174:SHL393174 SRB393174:SRH393174 TAX393174:TBD393174 TKT393174:TKZ393174 TUP393174:TUV393174 UEL393174:UER393174 UOH393174:UON393174 UYD393174:UYJ393174 VHZ393174:VIF393174 VRV393174:VSB393174 WBR393174:WBX393174 WLN393174:WLT393174 WVJ393174:WVP393174 C458710:I458710 IX458710:JD458710 ST458710:SZ458710 ACP458710:ACV458710 AML458710:AMR458710 AWH458710:AWN458710 BGD458710:BGJ458710 BPZ458710:BQF458710 BZV458710:CAB458710 CJR458710:CJX458710 CTN458710:CTT458710 DDJ458710:DDP458710 DNF458710:DNL458710 DXB458710:DXH458710 EGX458710:EHD458710 EQT458710:EQZ458710 FAP458710:FAV458710 FKL458710:FKR458710 FUH458710:FUN458710 GED458710:GEJ458710 GNZ458710:GOF458710 GXV458710:GYB458710 HHR458710:HHX458710 HRN458710:HRT458710 IBJ458710:IBP458710 ILF458710:ILL458710 IVB458710:IVH458710 JEX458710:JFD458710 JOT458710:JOZ458710 JYP458710:JYV458710 KIL458710:KIR458710 KSH458710:KSN458710 LCD458710:LCJ458710 LLZ458710:LMF458710 LVV458710:LWB458710 MFR458710:MFX458710 MPN458710:MPT458710 MZJ458710:MZP458710 NJF458710:NJL458710 NTB458710:NTH458710 OCX458710:ODD458710 OMT458710:OMZ458710 OWP458710:OWV458710 PGL458710:PGR458710 PQH458710:PQN458710 QAD458710:QAJ458710 QJZ458710:QKF458710 QTV458710:QUB458710 RDR458710:RDX458710 RNN458710:RNT458710 RXJ458710:RXP458710 SHF458710:SHL458710 SRB458710:SRH458710 TAX458710:TBD458710 TKT458710:TKZ458710 TUP458710:TUV458710 UEL458710:UER458710 UOH458710:UON458710 UYD458710:UYJ458710 VHZ458710:VIF458710 VRV458710:VSB458710 WBR458710:WBX458710 WLN458710:WLT458710 WVJ458710:WVP458710 C524246:I524246 IX524246:JD524246 ST524246:SZ524246 ACP524246:ACV524246 AML524246:AMR524246 AWH524246:AWN524246 BGD524246:BGJ524246 BPZ524246:BQF524246 BZV524246:CAB524246 CJR524246:CJX524246 CTN524246:CTT524246 DDJ524246:DDP524246 DNF524246:DNL524246 DXB524246:DXH524246 EGX524246:EHD524246 EQT524246:EQZ524246 FAP524246:FAV524246 FKL524246:FKR524246 FUH524246:FUN524246 GED524246:GEJ524246 GNZ524246:GOF524246 GXV524246:GYB524246 HHR524246:HHX524246 HRN524246:HRT524246 IBJ524246:IBP524246 ILF524246:ILL524246 IVB524246:IVH524246 JEX524246:JFD524246 JOT524246:JOZ524246 JYP524246:JYV524246 KIL524246:KIR524246 KSH524246:KSN524246 LCD524246:LCJ524246 LLZ524246:LMF524246 LVV524246:LWB524246 MFR524246:MFX524246 MPN524246:MPT524246 MZJ524246:MZP524246 NJF524246:NJL524246 NTB524246:NTH524246 OCX524246:ODD524246 OMT524246:OMZ524246 OWP524246:OWV524246 PGL524246:PGR524246 PQH524246:PQN524246 QAD524246:QAJ524246 QJZ524246:QKF524246 QTV524246:QUB524246 RDR524246:RDX524246 RNN524246:RNT524246 RXJ524246:RXP524246 SHF524246:SHL524246 SRB524246:SRH524246 TAX524246:TBD524246 TKT524246:TKZ524246 TUP524246:TUV524246 UEL524246:UER524246 UOH524246:UON524246 UYD524246:UYJ524246 VHZ524246:VIF524246 VRV524246:VSB524246 WBR524246:WBX524246 WLN524246:WLT524246 WVJ524246:WVP524246 C589782:I589782 IX589782:JD589782 ST589782:SZ589782 ACP589782:ACV589782 AML589782:AMR589782 AWH589782:AWN589782 BGD589782:BGJ589782 BPZ589782:BQF589782 BZV589782:CAB589782 CJR589782:CJX589782 CTN589782:CTT589782 DDJ589782:DDP589782 DNF589782:DNL589782 DXB589782:DXH589782 EGX589782:EHD589782 EQT589782:EQZ589782 FAP589782:FAV589782 FKL589782:FKR589782 FUH589782:FUN589782 GED589782:GEJ589782 GNZ589782:GOF589782 GXV589782:GYB589782 HHR589782:HHX589782 HRN589782:HRT589782 IBJ589782:IBP589782 ILF589782:ILL589782 IVB589782:IVH589782 JEX589782:JFD589782 JOT589782:JOZ589782 JYP589782:JYV589782 KIL589782:KIR589782 KSH589782:KSN589782 LCD589782:LCJ589782 LLZ589782:LMF589782 LVV589782:LWB589782 MFR589782:MFX589782 MPN589782:MPT589782 MZJ589782:MZP589782 NJF589782:NJL589782 NTB589782:NTH589782 OCX589782:ODD589782 OMT589782:OMZ589782 OWP589782:OWV589782 PGL589782:PGR589782 PQH589782:PQN589782 QAD589782:QAJ589782 QJZ589782:QKF589782 QTV589782:QUB589782 RDR589782:RDX589782 RNN589782:RNT589782 RXJ589782:RXP589782 SHF589782:SHL589782 SRB589782:SRH589782 TAX589782:TBD589782 TKT589782:TKZ589782 TUP589782:TUV589782 UEL589782:UER589782 UOH589782:UON589782 UYD589782:UYJ589782 VHZ589782:VIF589782 VRV589782:VSB589782 WBR589782:WBX589782 WLN589782:WLT589782 WVJ589782:WVP589782 C655318:I655318 IX655318:JD655318 ST655318:SZ655318 ACP655318:ACV655318 AML655318:AMR655318 AWH655318:AWN655318 BGD655318:BGJ655318 BPZ655318:BQF655318 BZV655318:CAB655318 CJR655318:CJX655318 CTN655318:CTT655318 DDJ655318:DDP655318 DNF655318:DNL655318 DXB655318:DXH655318 EGX655318:EHD655318 EQT655318:EQZ655318 FAP655318:FAV655318 FKL655318:FKR655318 FUH655318:FUN655318 GED655318:GEJ655318 GNZ655318:GOF655318 GXV655318:GYB655318 HHR655318:HHX655318 HRN655318:HRT655318 IBJ655318:IBP655318 ILF655318:ILL655318 IVB655318:IVH655318 JEX655318:JFD655318 JOT655318:JOZ655318 JYP655318:JYV655318 KIL655318:KIR655318 KSH655318:KSN655318 LCD655318:LCJ655318 LLZ655318:LMF655318 LVV655318:LWB655318 MFR655318:MFX655318 MPN655318:MPT655318 MZJ655318:MZP655318 NJF655318:NJL655318 NTB655318:NTH655318 OCX655318:ODD655318 OMT655318:OMZ655318 OWP655318:OWV655318 PGL655318:PGR655318 PQH655318:PQN655318 QAD655318:QAJ655318 QJZ655318:QKF655318 QTV655318:QUB655318 RDR655318:RDX655318 RNN655318:RNT655318 RXJ655318:RXP655318 SHF655318:SHL655318 SRB655318:SRH655318 TAX655318:TBD655318 TKT655318:TKZ655318 TUP655318:TUV655318 UEL655318:UER655318 UOH655318:UON655318 UYD655318:UYJ655318 VHZ655318:VIF655318 VRV655318:VSB655318 WBR655318:WBX655318 WLN655318:WLT655318 WVJ655318:WVP655318 C720854:I720854 IX720854:JD720854 ST720854:SZ720854 ACP720854:ACV720854 AML720854:AMR720854 AWH720854:AWN720854 BGD720854:BGJ720854 BPZ720854:BQF720854 BZV720854:CAB720854 CJR720854:CJX720854 CTN720854:CTT720854 DDJ720854:DDP720854 DNF720854:DNL720854 DXB720854:DXH720854 EGX720854:EHD720854 EQT720854:EQZ720854 FAP720854:FAV720854 FKL720854:FKR720854 FUH720854:FUN720854 GED720854:GEJ720854 GNZ720854:GOF720854 GXV720854:GYB720854 HHR720854:HHX720854 HRN720854:HRT720854 IBJ720854:IBP720854 ILF720854:ILL720854 IVB720854:IVH720854 JEX720854:JFD720854 JOT720854:JOZ720854 JYP720854:JYV720854 KIL720854:KIR720854 KSH720854:KSN720854 LCD720854:LCJ720854 LLZ720854:LMF720854 LVV720854:LWB720854 MFR720854:MFX720854 MPN720854:MPT720854 MZJ720854:MZP720854 NJF720854:NJL720854 NTB720854:NTH720854 OCX720854:ODD720854 OMT720854:OMZ720854 OWP720854:OWV720854 PGL720854:PGR720854 PQH720854:PQN720854 QAD720854:QAJ720854 QJZ720854:QKF720854 QTV720854:QUB720854 RDR720854:RDX720854 RNN720854:RNT720854 RXJ720854:RXP720854 SHF720854:SHL720854 SRB720854:SRH720854 TAX720854:TBD720854 TKT720854:TKZ720854 TUP720854:TUV720854 UEL720854:UER720854 UOH720854:UON720854 UYD720854:UYJ720854 VHZ720854:VIF720854 VRV720854:VSB720854 WBR720854:WBX720854 WLN720854:WLT720854 WVJ720854:WVP720854 C786390:I786390 IX786390:JD786390 ST786390:SZ786390 ACP786390:ACV786390 AML786390:AMR786390 AWH786390:AWN786390 BGD786390:BGJ786390 BPZ786390:BQF786390 BZV786390:CAB786390 CJR786390:CJX786390 CTN786390:CTT786390 DDJ786390:DDP786390 DNF786390:DNL786390 DXB786390:DXH786390 EGX786390:EHD786390 EQT786390:EQZ786390 FAP786390:FAV786390 FKL786390:FKR786390 FUH786390:FUN786390 GED786390:GEJ786390 GNZ786390:GOF786390 GXV786390:GYB786390 HHR786390:HHX786390 HRN786390:HRT786390 IBJ786390:IBP786390 ILF786390:ILL786390 IVB786390:IVH786390 JEX786390:JFD786390 JOT786390:JOZ786390 JYP786390:JYV786390 KIL786390:KIR786390 KSH786390:KSN786390 LCD786390:LCJ786390 LLZ786390:LMF786390 LVV786390:LWB786390 MFR786390:MFX786390 MPN786390:MPT786390 MZJ786390:MZP786390 NJF786390:NJL786390 NTB786390:NTH786390 OCX786390:ODD786390 OMT786390:OMZ786390 OWP786390:OWV786390 PGL786390:PGR786390 PQH786390:PQN786390 QAD786390:QAJ786390 QJZ786390:QKF786390 QTV786390:QUB786390 RDR786390:RDX786390 RNN786390:RNT786390 RXJ786390:RXP786390 SHF786390:SHL786390 SRB786390:SRH786390 TAX786390:TBD786390 TKT786390:TKZ786390 TUP786390:TUV786390 UEL786390:UER786390 UOH786390:UON786390 UYD786390:UYJ786390 VHZ786390:VIF786390 VRV786390:VSB786390 WBR786390:WBX786390 WLN786390:WLT786390 WVJ786390:WVP786390 C851926:I851926 IX851926:JD851926 ST851926:SZ851926 ACP851926:ACV851926 AML851926:AMR851926 AWH851926:AWN851926 BGD851926:BGJ851926 BPZ851926:BQF851926 BZV851926:CAB851926 CJR851926:CJX851926 CTN851926:CTT851926 DDJ851926:DDP851926 DNF851926:DNL851926 DXB851926:DXH851926 EGX851926:EHD851926 EQT851926:EQZ851926 FAP851926:FAV851926 FKL851926:FKR851926 FUH851926:FUN851926 GED851926:GEJ851926 GNZ851926:GOF851926 GXV851926:GYB851926 HHR851926:HHX851926 HRN851926:HRT851926 IBJ851926:IBP851926 ILF851926:ILL851926 IVB851926:IVH851926 JEX851926:JFD851926 JOT851926:JOZ851926 JYP851926:JYV851926 KIL851926:KIR851926 KSH851926:KSN851926 LCD851926:LCJ851926 LLZ851926:LMF851926 LVV851926:LWB851926 MFR851926:MFX851926 MPN851926:MPT851926 MZJ851926:MZP851926 NJF851926:NJL851926 NTB851926:NTH851926 OCX851926:ODD851926 OMT851926:OMZ851926 OWP851926:OWV851926 PGL851926:PGR851926 PQH851926:PQN851926 QAD851926:QAJ851926 QJZ851926:QKF851926 QTV851926:QUB851926 RDR851926:RDX851926 RNN851926:RNT851926 RXJ851926:RXP851926 SHF851926:SHL851926 SRB851926:SRH851926 TAX851926:TBD851926 TKT851926:TKZ851926 TUP851926:TUV851926 UEL851926:UER851926 UOH851926:UON851926 UYD851926:UYJ851926 VHZ851926:VIF851926 VRV851926:VSB851926 WBR851926:WBX851926 WLN851926:WLT851926 WVJ851926:WVP851926 C917462:I917462 IX917462:JD917462 ST917462:SZ917462 ACP917462:ACV917462 AML917462:AMR917462 AWH917462:AWN917462 BGD917462:BGJ917462 BPZ917462:BQF917462 BZV917462:CAB917462 CJR917462:CJX917462 CTN917462:CTT917462 DDJ917462:DDP917462 DNF917462:DNL917462 DXB917462:DXH917462 EGX917462:EHD917462 EQT917462:EQZ917462 FAP917462:FAV917462 FKL917462:FKR917462 FUH917462:FUN917462 GED917462:GEJ917462 GNZ917462:GOF917462 GXV917462:GYB917462 HHR917462:HHX917462 HRN917462:HRT917462 IBJ917462:IBP917462 ILF917462:ILL917462 IVB917462:IVH917462 JEX917462:JFD917462 JOT917462:JOZ917462 JYP917462:JYV917462 KIL917462:KIR917462 KSH917462:KSN917462 LCD917462:LCJ917462 LLZ917462:LMF917462 LVV917462:LWB917462 MFR917462:MFX917462 MPN917462:MPT917462 MZJ917462:MZP917462 NJF917462:NJL917462 NTB917462:NTH917462 OCX917462:ODD917462 OMT917462:OMZ917462 OWP917462:OWV917462 PGL917462:PGR917462 PQH917462:PQN917462 QAD917462:QAJ917462 QJZ917462:QKF917462 QTV917462:QUB917462 RDR917462:RDX917462 RNN917462:RNT917462 RXJ917462:RXP917462 SHF917462:SHL917462 SRB917462:SRH917462 TAX917462:TBD917462 TKT917462:TKZ917462 TUP917462:TUV917462 UEL917462:UER917462 UOH917462:UON917462 UYD917462:UYJ917462 VHZ917462:VIF917462 VRV917462:VSB917462 WBR917462:WBX917462 WLN917462:WLT917462 WVJ917462:WVP917462 C982998:I982998 IX982998:JD982998 ST982998:SZ982998 ACP982998:ACV982998 AML982998:AMR982998 AWH982998:AWN982998 BGD982998:BGJ982998 BPZ982998:BQF982998 BZV982998:CAB982998 CJR982998:CJX982998 CTN982998:CTT982998 DDJ982998:DDP982998 DNF982998:DNL982998 DXB982998:DXH982998 EGX982998:EHD982998 EQT982998:EQZ982998 FAP982998:FAV982998 FKL982998:FKR982998 FUH982998:FUN982998 GED982998:GEJ982998 GNZ982998:GOF982998 GXV982998:GYB982998 HHR982998:HHX982998 HRN982998:HRT982998 IBJ982998:IBP982998 ILF982998:ILL982998 IVB982998:IVH982998 JEX982998:JFD982998 JOT982998:JOZ982998 JYP982998:JYV982998 KIL982998:KIR982998 KSH982998:KSN982998 LCD982998:LCJ982998 LLZ982998:LMF982998 LVV982998:LWB982998 MFR982998:MFX982998 MPN982998:MPT982998 MZJ982998:MZP982998 NJF982998:NJL982998 NTB982998:NTH982998 OCX982998:ODD982998 OMT982998:OMZ982998 OWP982998:OWV982998 PGL982998:PGR982998 PQH982998:PQN982998 QAD982998:QAJ982998 QJZ982998:QKF982998 QTV982998:QUB982998 RDR982998:RDX982998 RNN982998:RNT982998 RXJ982998:RXP982998 SHF982998:SHL982998 SRB982998:SRH982998 TAX982998:TBD982998 TKT982998:TKZ982998 TUP982998:TUV982998 UEL982998:UER982998 UOH982998:UON982998 UYD982998:UYJ982998 VHZ982998:VIF982998 VRV982998:VSB982998 WBR982998:WBX982998 WLN982998:WLT982998">
      <formula1>30</formula1>
    </dataValidation>
    <dataValidation type="textLength" operator="lessThanOrEqual" allowBlank="1" showInputMessage="1" showErrorMessage="1" errorTitle="Délka textu" error="Název projektu může mít maximálně 100 znaků." sqref="C4:I4 IX4:JD4 ST4:SZ4 ACP4:ACV4 AML4:AMR4 AWH4:AWN4 BGD4:BGJ4 BPZ4:BQF4 BZV4:CAB4 CJR4:CJX4 CTN4:CTT4 DDJ4:DDP4 DNF4:DNL4 DXB4:DXH4 EGX4:EHD4 EQT4:EQZ4 FAP4:FAV4 FKL4:FKR4 FUH4:FUN4 GED4:GEJ4 GNZ4:GOF4 GXV4:GYB4 HHR4:HHX4 HRN4:HRT4 IBJ4:IBP4 ILF4:ILL4 IVB4:IVH4 JEX4:JFD4 JOT4:JOZ4 JYP4:JYV4 KIL4:KIR4 KSH4:KSN4 LCD4:LCJ4 LLZ4:LMF4 LVV4:LWB4 MFR4:MFX4 MPN4:MPT4 MZJ4:MZP4 NJF4:NJL4 NTB4:NTH4 OCX4:ODD4 OMT4:OMZ4 OWP4:OWV4 PGL4:PGR4 PQH4:PQN4 QAD4:QAJ4 QJZ4:QKF4 QTV4:QUB4 RDR4:RDX4 RNN4:RNT4 RXJ4:RXP4 SHF4:SHL4 SRB4:SRH4 TAX4:TBD4 TKT4:TKZ4 TUP4:TUV4 UEL4:UER4 UOH4:UON4 UYD4:UYJ4 VHZ4:VIF4 VRV4:VSB4 WBR4:WBX4 WLN4:WLT4 WVJ4:WVP4 C65492:I65493 IX65492:JD65493 ST65492:SZ65493 ACP65492:ACV65493 AML65492:AMR65493 AWH65492:AWN65493 BGD65492:BGJ65493 BPZ65492:BQF65493 BZV65492:CAB65493 CJR65492:CJX65493 CTN65492:CTT65493 DDJ65492:DDP65493 DNF65492:DNL65493 DXB65492:DXH65493 EGX65492:EHD65493 EQT65492:EQZ65493 FAP65492:FAV65493 FKL65492:FKR65493 FUH65492:FUN65493 GED65492:GEJ65493 GNZ65492:GOF65493 GXV65492:GYB65493 HHR65492:HHX65493 HRN65492:HRT65493 IBJ65492:IBP65493 ILF65492:ILL65493 IVB65492:IVH65493 JEX65492:JFD65493 JOT65492:JOZ65493 JYP65492:JYV65493 KIL65492:KIR65493 KSH65492:KSN65493 LCD65492:LCJ65493 LLZ65492:LMF65493 LVV65492:LWB65493 MFR65492:MFX65493 MPN65492:MPT65493 MZJ65492:MZP65493 NJF65492:NJL65493 NTB65492:NTH65493 OCX65492:ODD65493 OMT65492:OMZ65493 OWP65492:OWV65493 PGL65492:PGR65493 PQH65492:PQN65493 QAD65492:QAJ65493 QJZ65492:QKF65493 QTV65492:QUB65493 RDR65492:RDX65493 RNN65492:RNT65493 RXJ65492:RXP65493 SHF65492:SHL65493 SRB65492:SRH65493 TAX65492:TBD65493 TKT65492:TKZ65493 TUP65492:TUV65493 UEL65492:UER65493 UOH65492:UON65493 UYD65492:UYJ65493 VHZ65492:VIF65493 VRV65492:VSB65493 WBR65492:WBX65493 WLN65492:WLT65493 WVJ65492:WVP65493 C131028:I131029 IX131028:JD131029 ST131028:SZ131029 ACP131028:ACV131029 AML131028:AMR131029 AWH131028:AWN131029 BGD131028:BGJ131029 BPZ131028:BQF131029 BZV131028:CAB131029 CJR131028:CJX131029 CTN131028:CTT131029 DDJ131028:DDP131029 DNF131028:DNL131029 DXB131028:DXH131029 EGX131028:EHD131029 EQT131028:EQZ131029 FAP131028:FAV131029 FKL131028:FKR131029 FUH131028:FUN131029 GED131028:GEJ131029 GNZ131028:GOF131029 GXV131028:GYB131029 HHR131028:HHX131029 HRN131028:HRT131029 IBJ131028:IBP131029 ILF131028:ILL131029 IVB131028:IVH131029 JEX131028:JFD131029 JOT131028:JOZ131029 JYP131028:JYV131029 KIL131028:KIR131029 KSH131028:KSN131029 LCD131028:LCJ131029 LLZ131028:LMF131029 LVV131028:LWB131029 MFR131028:MFX131029 MPN131028:MPT131029 MZJ131028:MZP131029 NJF131028:NJL131029 NTB131028:NTH131029 OCX131028:ODD131029 OMT131028:OMZ131029 OWP131028:OWV131029 PGL131028:PGR131029 PQH131028:PQN131029 QAD131028:QAJ131029 QJZ131028:QKF131029 QTV131028:QUB131029 RDR131028:RDX131029 RNN131028:RNT131029 RXJ131028:RXP131029 SHF131028:SHL131029 SRB131028:SRH131029 TAX131028:TBD131029 TKT131028:TKZ131029 TUP131028:TUV131029 UEL131028:UER131029 UOH131028:UON131029 UYD131028:UYJ131029 VHZ131028:VIF131029 VRV131028:VSB131029 WBR131028:WBX131029 WLN131028:WLT131029 WVJ131028:WVP131029 C196564:I196565 IX196564:JD196565 ST196564:SZ196565 ACP196564:ACV196565 AML196564:AMR196565 AWH196564:AWN196565 BGD196564:BGJ196565 BPZ196564:BQF196565 BZV196564:CAB196565 CJR196564:CJX196565 CTN196564:CTT196565 DDJ196564:DDP196565 DNF196564:DNL196565 DXB196564:DXH196565 EGX196564:EHD196565 EQT196564:EQZ196565 FAP196564:FAV196565 FKL196564:FKR196565 FUH196564:FUN196565 GED196564:GEJ196565 GNZ196564:GOF196565 GXV196564:GYB196565 HHR196564:HHX196565 HRN196564:HRT196565 IBJ196564:IBP196565 ILF196564:ILL196565 IVB196564:IVH196565 JEX196564:JFD196565 JOT196564:JOZ196565 JYP196564:JYV196565 KIL196564:KIR196565 KSH196564:KSN196565 LCD196564:LCJ196565 LLZ196564:LMF196565 LVV196564:LWB196565 MFR196564:MFX196565 MPN196564:MPT196565 MZJ196564:MZP196565 NJF196564:NJL196565 NTB196564:NTH196565 OCX196564:ODD196565 OMT196564:OMZ196565 OWP196564:OWV196565 PGL196564:PGR196565 PQH196564:PQN196565 QAD196564:QAJ196565 QJZ196564:QKF196565 QTV196564:QUB196565 RDR196564:RDX196565 RNN196564:RNT196565 RXJ196564:RXP196565 SHF196564:SHL196565 SRB196564:SRH196565 TAX196564:TBD196565 TKT196564:TKZ196565 TUP196564:TUV196565 UEL196564:UER196565 UOH196564:UON196565 UYD196564:UYJ196565 VHZ196564:VIF196565 VRV196564:VSB196565 WBR196564:WBX196565 WLN196564:WLT196565 WVJ196564:WVP196565 C262100:I262101 IX262100:JD262101 ST262100:SZ262101 ACP262100:ACV262101 AML262100:AMR262101 AWH262100:AWN262101 BGD262100:BGJ262101 BPZ262100:BQF262101 BZV262100:CAB262101 CJR262100:CJX262101 CTN262100:CTT262101 DDJ262100:DDP262101 DNF262100:DNL262101 DXB262100:DXH262101 EGX262100:EHD262101 EQT262100:EQZ262101 FAP262100:FAV262101 FKL262100:FKR262101 FUH262100:FUN262101 GED262100:GEJ262101 GNZ262100:GOF262101 GXV262100:GYB262101 HHR262100:HHX262101 HRN262100:HRT262101 IBJ262100:IBP262101 ILF262100:ILL262101 IVB262100:IVH262101 JEX262100:JFD262101 JOT262100:JOZ262101 JYP262100:JYV262101 KIL262100:KIR262101 KSH262100:KSN262101 LCD262100:LCJ262101 LLZ262100:LMF262101 LVV262100:LWB262101 MFR262100:MFX262101 MPN262100:MPT262101 MZJ262100:MZP262101 NJF262100:NJL262101 NTB262100:NTH262101 OCX262100:ODD262101 OMT262100:OMZ262101 OWP262100:OWV262101 PGL262100:PGR262101 PQH262100:PQN262101 QAD262100:QAJ262101 QJZ262100:QKF262101 QTV262100:QUB262101 RDR262100:RDX262101 RNN262100:RNT262101 RXJ262100:RXP262101 SHF262100:SHL262101 SRB262100:SRH262101 TAX262100:TBD262101 TKT262100:TKZ262101 TUP262100:TUV262101 UEL262100:UER262101 UOH262100:UON262101 UYD262100:UYJ262101 VHZ262100:VIF262101 VRV262100:VSB262101 WBR262100:WBX262101 WLN262100:WLT262101 WVJ262100:WVP262101 C327636:I327637 IX327636:JD327637 ST327636:SZ327637 ACP327636:ACV327637 AML327636:AMR327637 AWH327636:AWN327637 BGD327636:BGJ327637 BPZ327636:BQF327637 BZV327636:CAB327637 CJR327636:CJX327637 CTN327636:CTT327637 DDJ327636:DDP327637 DNF327636:DNL327637 DXB327636:DXH327637 EGX327636:EHD327637 EQT327636:EQZ327637 FAP327636:FAV327637 FKL327636:FKR327637 FUH327636:FUN327637 GED327636:GEJ327637 GNZ327636:GOF327637 GXV327636:GYB327637 HHR327636:HHX327637 HRN327636:HRT327637 IBJ327636:IBP327637 ILF327636:ILL327637 IVB327636:IVH327637 JEX327636:JFD327637 JOT327636:JOZ327637 JYP327636:JYV327637 KIL327636:KIR327637 KSH327636:KSN327637 LCD327636:LCJ327637 LLZ327636:LMF327637 LVV327636:LWB327637 MFR327636:MFX327637 MPN327636:MPT327637 MZJ327636:MZP327637 NJF327636:NJL327637 NTB327636:NTH327637 OCX327636:ODD327637 OMT327636:OMZ327637 OWP327636:OWV327637 PGL327636:PGR327637 PQH327636:PQN327637 QAD327636:QAJ327637 QJZ327636:QKF327637 QTV327636:QUB327637 RDR327636:RDX327637 RNN327636:RNT327637 RXJ327636:RXP327637 SHF327636:SHL327637 SRB327636:SRH327637 TAX327636:TBD327637 TKT327636:TKZ327637 TUP327636:TUV327637 UEL327636:UER327637 UOH327636:UON327637 UYD327636:UYJ327637 VHZ327636:VIF327637 VRV327636:VSB327637 WBR327636:WBX327637 WLN327636:WLT327637 WVJ327636:WVP327637 C393172:I393173 IX393172:JD393173 ST393172:SZ393173 ACP393172:ACV393173 AML393172:AMR393173 AWH393172:AWN393173 BGD393172:BGJ393173 BPZ393172:BQF393173 BZV393172:CAB393173 CJR393172:CJX393173 CTN393172:CTT393173 DDJ393172:DDP393173 DNF393172:DNL393173 DXB393172:DXH393173 EGX393172:EHD393173 EQT393172:EQZ393173 FAP393172:FAV393173 FKL393172:FKR393173 FUH393172:FUN393173 GED393172:GEJ393173 GNZ393172:GOF393173 GXV393172:GYB393173 HHR393172:HHX393173 HRN393172:HRT393173 IBJ393172:IBP393173 ILF393172:ILL393173 IVB393172:IVH393173 JEX393172:JFD393173 JOT393172:JOZ393173 JYP393172:JYV393173 KIL393172:KIR393173 KSH393172:KSN393173 LCD393172:LCJ393173 LLZ393172:LMF393173 LVV393172:LWB393173 MFR393172:MFX393173 MPN393172:MPT393173 MZJ393172:MZP393173 NJF393172:NJL393173 NTB393172:NTH393173 OCX393172:ODD393173 OMT393172:OMZ393173 OWP393172:OWV393173 PGL393172:PGR393173 PQH393172:PQN393173 QAD393172:QAJ393173 QJZ393172:QKF393173 QTV393172:QUB393173 RDR393172:RDX393173 RNN393172:RNT393173 RXJ393172:RXP393173 SHF393172:SHL393173 SRB393172:SRH393173 TAX393172:TBD393173 TKT393172:TKZ393173 TUP393172:TUV393173 UEL393172:UER393173 UOH393172:UON393173 UYD393172:UYJ393173 VHZ393172:VIF393173 VRV393172:VSB393173 WBR393172:WBX393173 WLN393172:WLT393173 WVJ393172:WVP393173 C458708:I458709 IX458708:JD458709 ST458708:SZ458709 ACP458708:ACV458709 AML458708:AMR458709 AWH458708:AWN458709 BGD458708:BGJ458709 BPZ458708:BQF458709 BZV458708:CAB458709 CJR458708:CJX458709 CTN458708:CTT458709 DDJ458708:DDP458709 DNF458708:DNL458709 DXB458708:DXH458709 EGX458708:EHD458709 EQT458708:EQZ458709 FAP458708:FAV458709 FKL458708:FKR458709 FUH458708:FUN458709 GED458708:GEJ458709 GNZ458708:GOF458709 GXV458708:GYB458709 HHR458708:HHX458709 HRN458708:HRT458709 IBJ458708:IBP458709 ILF458708:ILL458709 IVB458708:IVH458709 JEX458708:JFD458709 JOT458708:JOZ458709 JYP458708:JYV458709 KIL458708:KIR458709 KSH458708:KSN458709 LCD458708:LCJ458709 LLZ458708:LMF458709 LVV458708:LWB458709 MFR458708:MFX458709 MPN458708:MPT458709 MZJ458708:MZP458709 NJF458708:NJL458709 NTB458708:NTH458709 OCX458708:ODD458709 OMT458708:OMZ458709 OWP458708:OWV458709 PGL458708:PGR458709 PQH458708:PQN458709 QAD458708:QAJ458709 QJZ458708:QKF458709 QTV458708:QUB458709 RDR458708:RDX458709 RNN458708:RNT458709 RXJ458708:RXP458709 SHF458708:SHL458709 SRB458708:SRH458709 TAX458708:TBD458709 TKT458708:TKZ458709 TUP458708:TUV458709 UEL458708:UER458709 UOH458708:UON458709 UYD458708:UYJ458709 VHZ458708:VIF458709 VRV458708:VSB458709 WBR458708:WBX458709 WLN458708:WLT458709 WVJ458708:WVP458709 C524244:I524245 IX524244:JD524245 ST524244:SZ524245 ACP524244:ACV524245 AML524244:AMR524245 AWH524244:AWN524245 BGD524244:BGJ524245 BPZ524244:BQF524245 BZV524244:CAB524245 CJR524244:CJX524245 CTN524244:CTT524245 DDJ524244:DDP524245 DNF524244:DNL524245 DXB524244:DXH524245 EGX524244:EHD524245 EQT524244:EQZ524245 FAP524244:FAV524245 FKL524244:FKR524245 FUH524244:FUN524245 GED524244:GEJ524245 GNZ524244:GOF524245 GXV524244:GYB524245 HHR524244:HHX524245 HRN524244:HRT524245 IBJ524244:IBP524245 ILF524244:ILL524245 IVB524244:IVH524245 JEX524244:JFD524245 JOT524244:JOZ524245 JYP524244:JYV524245 KIL524244:KIR524245 KSH524244:KSN524245 LCD524244:LCJ524245 LLZ524244:LMF524245 LVV524244:LWB524245 MFR524244:MFX524245 MPN524244:MPT524245 MZJ524244:MZP524245 NJF524244:NJL524245 NTB524244:NTH524245 OCX524244:ODD524245 OMT524244:OMZ524245 OWP524244:OWV524245 PGL524244:PGR524245 PQH524244:PQN524245 QAD524244:QAJ524245 QJZ524244:QKF524245 QTV524244:QUB524245 RDR524244:RDX524245 RNN524244:RNT524245 RXJ524244:RXP524245 SHF524244:SHL524245 SRB524244:SRH524245 TAX524244:TBD524245 TKT524244:TKZ524245 TUP524244:TUV524245 UEL524244:UER524245 UOH524244:UON524245 UYD524244:UYJ524245 VHZ524244:VIF524245 VRV524244:VSB524245 WBR524244:WBX524245 WLN524244:WLT524245 WVJ524244:WVP524245 C589780:I589781 IX589780:JD589781 ST589780:SZ589781 ACP589780:ACV589781 AML589780:AMR589781 AWH589780:AWN589781 BGD589780:BGJ589781 BPZ589780:BQF589781 BZV589780:CAB589781 CJR589780:CJX589781 CTN589780:CTT589781 DDJ589780:DDP589781 DNF589780:DNL589781 DXB589780:DXH589781 EGX589780:EHD589781 EQT589780:EQZ589781 FAP589780:FAV589781 FKL589780:FKR589781 FUH589780:FUN589781 GED589780:GEJ589781 GNZ589780:GOF589781 GXV589780:GYB589781 HHR589780:HHX589781 HRN589780:HRT589781 IBJ589780:IBP589781 ILF589780:ILL589781 IVB589780:IVH589781 JEX589780:JFD589781 JOT589780:JOZ589781 JYP589780:JYV589781 KIL589780:KIR589781 KSH589780:KSN589781 LCD589780:LCJ589781 LLZ589780:LMF589781 LVV589780:LWB589781 MFR589780:MFX589781 MPN589780:MPT589781 MZJ589780:MZP589781 NJF589780:NJL589781 NTB589780:NTH589781 OCX589780:ODD589781 OMT589780:OMZ589781 OWP589780:OWV589781 PGL589780:PGR589781 PQH589780:PQN589781 QAD589780:QAJ589781 QJZ589780:QKF589781 QTV589780:QUB589781 RDR589780:RDX589781 RNN589780:RNT589781 RXJ589780:RXP589781 SHF589780:SHL589781 SRB589780:SRH589781 TAX589780:TBD589781 TKT589780:TKZ589781 TUP589780:TUV589781 UEL589780:UER589781 UOH589780:UON589781 UYD589780:UYJ589781 VHZ589780:VIF589781 VRV589780:VSB589781 WBR589780:WBX589781 WLN589780:WLT589781 WVJ589780:WVP589781 C655316:I655317 IX655316:JD655317 ST655316:SZ655317 ACP655316:ACV655317 AML655316:AMR655317 AWH655316:AWN655317 BGD655316:BGJ655317 BPZ655316:BQF655317 BZV655316:CAB655317 CJR655316:CJX655317 CTN655316:CTT655317 DDJ655316:DDP655317 DNF655316:DNL655317 DXB655316:DXH655317 EGX655316:EHD655317 EQT655316:EQZ655317 FAP655316:FAV655317 FKL655316:FKR655317 FUH655316:FUN655317 GED655316:GEJ655317 GNZ655316:GOF655317 GXV655316:GYB655317 HHR655316:HHX655317 HRN655316:HRT655317 IBJ655316:IBP655317 ILF655316:ILL655317 IVB655316:IVH655317 JEX655316:JFD655317 JOT655316:JOZ655317 JYP655316:JYV655317 KIL655316:KIR655317 KSH655316:KSN655317 LCD655316:LCJ655317 LLZ655316:LMF655317 LVV655316:LWB655317 MFR655316:MFX655317 MPN655316:MPT655317 MZJ655316:MZP655317 NJF655316:NJL655317 NTB655316:NTH655317 OCX655316:ODD655317 OMT655316:OMZ655317 OWP655316:OWV655317 PGL655316:PGR655317 PQH655316:PQN655317 QAD655316:QAJ655317 QJZ655316:QKF655317 QTV655316:QUB655317 RDR655316:RDX655317 RNN655316:RNT655317 RXJ655316:RXP655317 SHF655316:SHL655317 SRB655316:SRH655317 TAX655316:TBD655317 TKT655316:TKZ655317 TUP655316:TUV655317 UEL655316:UER655317 UOH655316:UON655317 UYD655316:UYJ655317 VHZ655316:VIF655317 VRV655316:VSB655317 WBR655316:WBX655317 WLN655316:WLT655317 WVJ655316:WVP655317 C720852:I720853 IX720852:JD720853 ST720852:SZ720853 ACP720852:ACV720853 AML720852:AMR720853 AWH720852:AWN720853 BGD720852:BGJ720853 BPZ720852:BQF720853 BZV720852:CAB720853 CJR720852:CJX720853 CTN720852:CTT720853 DDJ720852:DDP720853 DNF720852:DNL720853 DXB720852:DXH720853 EGX720852:EHD720853 EQT720852:EQZ720853 FAP720852:FAV720853 FKL720852:FKR720853 FUH720852:FUN720853 GED720852:GEJ720853 GNZ720852:GOF720853 GXV720852:GYB720853 HHR720852:HHX720853 HRN720852:HRT720853 IBJ720852:IBP720853 ILF720852:ILL720853 IVB720852:IVH720853 JEX720852:JFD720853 JOT720852:JOZ720853 JYP720852:JYV720853 KIL720852:KIR720853 KSH720852:KSN720853 LCD720852:LCJ720853 LLZ720852:LMF720853 LVV720852:LWB720853 MFR720852:MFX720853 MPN720852:MPT720853 MZJ720852:MZP720853 NJF720852:NJL720853 NTB720852:NTH720853 OCX720852:ODD720853 OMT720852:OMZ720853 OWP720852:OWV720853 PGL720852:PGR720853 PQH720852:PQN720853 QAD720852:QAJ720853 QJZ720852:QKF720853 QTV720852:QUB720853 RDR720852:RDX720853 RNN720852:RNT720853 RXJ720852:RXP720853 SHF720852:SHL720853 SRB720852:SRH720853 TAX720852:TBD720853 TKT720852:TKZ720853 TUP720852:TUV720853 UEL720852:UER720853 UOH720852:UON720853 UYD720852:UYJ720853 VHZ720852:VIF720853 VRV720852:VSB720853 WBR720852:WBX720853 WLN720852:WLT720853 WVJ720852:WVP720853 C786388:I786389 IX786388:JD786389 ST786388:SZ786389 ACP786388:ACV786389 AML786388:AMR786389 AWH786388:AWN786389 BGD786388:BGJ786389 BPZ786388:BQF786389 BZV786388:CAB786389 CJR786388:CJX786389 CTN786388:CTT786389 DDJ786388:DDP786389 DNF786388:DNL786389 DXB786388:DXH786389 EGX786388:EHD786389 EQT786388:EQZ786389 FAP786388:FAV786389 FKL786388:FKR786389 FUH786388:FUN786389 GED786388:GEJ786389 GNZ786388:GOF786389 GXV786388:GYB786389 HHR786388:HHX786389 HRN786388:HRT786389 IBJ786388:IBP786389 ILF786388:ILL786389 IVB786388:IVH786389 JEX786388:JFD786389 JOT786388:JOZ786389 JYP786388:JYV786389 KIL786388:KIR786389 KSH786388:KSN786389 LCD786388:LCJ786389 LLZ786388:LMF786389 LVV786388:LWB786389 MFR786388:MFX786389 MPN786388:MPT786389 MZJ786388:MZP786389 NJF786388:NJL786389 NTB786388:NTH786389 OCX786388:ODD786389 OMT786388:OMZ786389 OWP786388:OWV786389 PGL786388:PGR786389 PQH786388:PQN786389 QAD786388:QAJ786389 QJZ786388:QKF786389 QTV786388:QUB786389 RDR786388:RDX786389 RNN786388:RNT786389 RXJ786388:RXP786389 SHF786388:SHL786389 SRB786388:SRH786389 TAX786388:TBD786389 TKT786388:TKZ786389 TUP786388:TUV786389 UEL786388:UER786389 UOH786388:UON786389 UYD786388:UYJ786389 VHZ786388:VIF786389 VRV786388:VSB786389 WBR786388:WBX786389 WLN786388:WLT786389 WVJ786388:WVP786389 C851924:I851925 IX851924:JD851925 ST851924:SZ851925 ACP851924:ACV851925 AML851924:AMR851925 AWH851924:AWN851925 BGD851924:BGJ851925 BPZ851924:BQF851925 BZV851924:CAB851925 CJR851924:CJX851925 CTN851924:CTT851925 DDJ851924:DDP851925 DNF851924:DNL851925 DXB851924:DXH851925 EGX851924:EHD851925 EQT851924:EQZ851925 FAP851924:FAV851925 FKL851924:FKR851925 FUH851924:FUN851925 GED851924:GEJ851925 GNZ851924:GOF851925 GXV851924:GYB851925 HHR851924:HHX851925 HRN851924:HRT851925 IBJ851924:IBP851925 ILF851924:ILL851925 IVB851924:IVH851925 JEX851924:JFD851925 JOT851924:JOZ851925 JYP851924:JYV851925 KIL851924:KIR851925 KSH851924:KSN851925 LCD851924:LCJ851925 LLZ851924:LMF851925 LVV851924:LWB851925 MFR851924:MFX851925 MPN851924:MPT851925 MZJ851924:MZP851925 NJF851924:NJL851925 NTB851924:NTH851925 OCX851924:ODD851925 OMT851924:OMZ851925 OWP851924:OWV851925 PGL851924:PGR851925 PQH851924:PQN851925 QAD851924:QAJ851925 QJZ851924:QKF851925 QTV851924:QUB851925 RDR851924:RDX851925 RNN851924:RNT851925 RXJ851924:RXP851925 SHF851924:SHL851925 SRB851924:SRH851925 TAX851924:TBD851925 TKT851924:TKZ851925 TUP851924:TUV851925 UEL851924:UER851925 UOH851924:UON851925 UYD851924:UYJ851925 VHZ851924:VIF851925 VRV851924:VSB851925 WBR851924:WBX851925 WLN851924:WLT851925 WVJ851924:WVP851925 C917460:I917461 IX917460:JD917461 ST917460:SZ917461 ACP917460:ACV917461 AML917460:AMR917461 AWH917460:AWN917461 BGD917460:BGJ917461 BPZ917460:BQF917461 BZV917460:CAB917461 CJR917460:CJX917461 CTN917460:CTT917461 DDJ917460:DDP917461 DNF917460:DNL917461 DXB917460:DXH917461 EGX917460:EHD917461 EQT917460:EQZ917461 FAP917460:FAV917461 FKL917460:FKR917461 FUH917460:FUN917461 GED917460:GEJ917461 GNZ917460:GOF917461 GXV917460:GYB917461 HHR917460:HHX917461 HRN917460:HRT917461 IBJ917460:IBP917461 ILF917460:ILL917461 IVB917460:IVH917461 JEX917460:JFD917461 JOT917460:JOZ917461 JYP917460:JYV917461 KIL917460:KIR917461 KSH917460:KSN917461 LCD917460:LCJ917461 LLZ917460:LMF917461 LVV917460:LWB917461 MFR917460:MFX917461 MPN917460:MPT917461 MZJ917460:MZP917461 NJF917460:NJL917461 NTB917460:NTH917461 OCX917460:ODD917461 OMT917460:OMZ917461 OWP917460:OWV917461 PGL917460:PGR917461 PQH917460:PQN917461 QAD917460:QAJ917461 QJZ917460:QKF917461 QTV917460:QUB917461 RDR917460:RDX917461 RNN917460:RNT917461 RXJ917460:RXP917461 SHF917460:SHL917461 SRB917460:SRH917461 TAX917460:TBD917461 TKT917460:TKZ917461 TUP917460:TUV917461 UEL917460:UER917461 UOH917460:UON917461 UYD917460:UYJ917461 VHZ917460:VIF917461 VRV917460:VSB917461 WBR917460:WBX917461 WLN917460:WLT917461 WVJ917460:WVP917461 C982996:I982997 IX982996:JD982997 ST982996:SZ982997 ACP982996:ACV982997 AML982996:AMR982997 AWH982996:AWN982997 BGD982996:BGJ982997 BPZ982996:BQF982997 BZV982996:CAB982997 CJR982996:CJX982997 CTN982996:CTT982997 DDJ982996:DDP982997 DNF982996:DNL982997 DXB982996:DXH982997 EGX982996:EHD982997 EQT982996:EQZ982997 FAP982996:FAV982997 FKL982996:FKR982997 FUH982996:FUN982997 GED982996:GEJ982997 GNZ982996:GOF982997 GXV982996:GYB982997 HHR982996:HHX982997 HRN982996:HRT982997 IBJ982996:IBP982997 ILF982996:ILL982997 IVB982996:IVH982997 JEX982996:JFD982997 JOT982996:JOZ982997 JYP982996:JYV982997 KIL982996:KIR982997 KSH982996:KSN982997 LCD982996:LCJ982997 LLZ982996:LMF982997 LVV982996:LWB982997 MFR982996:MFX982997 MPN982996:MPT982997 MZJ982996:MZP982997 NJF982996:NJL982997 NTB982996:NTH982997 OCX982996:ODD982997 OMT982996:OMZ982997 OWP982996:OWV982997 PGL982996:PGR982997 PQH982996:PQN982997 QAD982996:QAJ982997 QJZ982996:QKF982997 QTV982996:QUB982997 RDR982996:RDX982997 RNN982996:RNT982997 RXJ982996:RXP982997 SHF982996:SHL982997 SRB982996:SRH982997 TAX982996:TBD982997 TKT982996:TKZ982997 TUP982996:TUV982997 UEL982996:UER982997 UOH982996:UON982997 UYD982996:UYJ982997 VHZ982996:VIF982997 VRV982996:VSB982997 WBR982996:WBX982997 WLN982996:WLT982997 WVJ982996:WVP982997">
      <formula1>100</formula1>
    </dataValidation>
    <dataValidation type="textLength" operator="lessThanOrEqual" allowBlank="1" showErrorMessage="1" errorTitle="Délka textu" error="Zkrácený název projektu může mít maximálně 30 znaků." prompt="Zkrácený název projektu vyplňte pouze v případě, že existuje." sqref="F5:G5 D5 C5:C6 E5:E6 H5:H6 I5">
      <formula1>30</formula1>
    </dataValidation>
  </dataValidations>
  <pageMargins left="0.70866141732283472" right="0.70866141732283472" top="0.74803149606299213" bottom="0.74803149606299213" header="0.31496062992125984" footer="0.31496062992125984"/>
  <pageSetup paperSize="9" scale="88" fitToHeight="0" pageOrder="overThenDown" orientation="portrait" r:id="rId1"/>
  <headerFooter alignWithMargins="0">
    <oddHeader>&amp;L&amp;G&amp;R&amp;G</oddHeader>
    <oddFooter>&amp;L&amp;G
&amp;"Segoe UI,Obyčejné"&amp;8Příloha č. 2 Výzvy č. 3/2018</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91"/>
  <sheetViews>
    <sheetView showGridLines="0" view="pageLayout" zoomScale="110" zoomScaleNormal="110" zoomScaleSheetLayoutView="100" zoomScalePageLayoutView="110" workbookViewId="0">
      <selection activeCell="C20" sqref="C20"/>
    </sheetView>
  </sheetViews>
  <sheetFormatPr defaultColWidth="0" defaultRowHeight="12.75" customHeight="1" zeroHeight="1" x14ac:dyDescent="0.2"/>
  <cols>
    <col min="1" max="1" width="6.42578125" style="25" customWidth="1"/>
    <col min="2" max="2" width="37.140625" style="198" customWidth="1"/>
    <col min="3" max="3" width="13.5703125" style="198" bestFit="1" customWidth="1"/>
    <col min="4" max="4" width="11.5703125" style="199" customWidth="1"/>
    <col min="5" max="5" width="11" style="199" customWidth="1"/>
    <col min="6" max="6" width="8.28515625" style="199" customWidth="1"/>
    <col min="7" max="7" width="9.85546875" style="199" customWidth="1"/>
    <col min="8" max="8" width="9.7109375" style="199" customWidth="1"/>
    <col min="9" max="9" width="10" style="200" customWidth="1"/>
    <col min="10" max="10" width="9" style="199" customWidth="1"/>
    <col min="11" max="12" width="9.7109375" style="199" customWidth="1"/>
    <col min="13" max="13" width="10" style="25" customWidth="1"/>
    <col min="14" max="14" width="8.28515625" style="25" customWidth="1"/>
    <col min="15" max="16" width="9.42578125" style="25" customWidth="1"/>
    <col min="17" max="21" width="10.140625" style="25" customWidth="1"/>
    <col min="22" max="24" width="9" style="25" customWidth="1"/>
    <col min="25" max="25" width="10.28515625" style="25" customWidth="1"/>
    <col min="26" max="16383" width="9" style="25" hidden="1"/>
    <col min="16384" max="16384" width="1.5703125" style="25" customWidth="1"/>
  </cols>
  <sheetData>
    <row r="1" spans="1:25 16384:16384" ht="17.25" x14ac:dyDescent="0.3">
      <c r="A1" s="28"/>
      <c r="B1" s="448" t="s">
        <v>164</v>
      </c>
      <c r="C1" s="448"/>
      <c r="D1" s="448"/>
      <c r="E1" s="448"/>
      <c r="F1" s="79"/>
      <c r="G1" s="79"/>
      <c r="H1" s="79"/>
      <c r="I1" s="80"/>
      <c r="J1" s="79"/>
      <c r="K1" s="449"/>
      <c r="L1" s="449"/>
      <c r="M1" s="449"/>
      <c r="N1" s="81"/>
      <c r="O1" s="450"/>
      <c r="P1" s="450"/>
      <c r="Q1" s="450"/>
      <c r="R1" s="204"/>
      <c r="S1" s="204"/>
      <c r="T1" s="204"/>
      <c r="U1" s="204"/>
      <c r="V1" s="53"/>
      <c r="W1" s="53"/>
      <c r="X1" s="53"/>
      <c r="Y1" s="28"/>
    </row>
    <row r="2" spans="1:25 16384:16384" ht="4.5" customHeight="1" thickBot="1" x14ac:dyDescent="0.35">
      <c r="A2" s="28"/>
      <c r="B2" s="203"/>
      <c r="C2" s="203"/>
      <c r="D2" s="203"/>
      <c r="E2" s="203"/>
      <c r="F2" s="79"/>
      <c r="G2" s="79"/>
      <c r="H2" s="79"/>
      <c r="I2" s="80"/>
      <c r="J2" s="79"/>
      <c r="K2" s="79"/>
      <c r="L2" s="79"/>
      <c r="M2" s="82"/>
      <c r="N2" s="83"/>
      <c r="O2" s="83"/>
      <c r="P2" s="83"/>
      <c r="Q2" s="83"/>
      <c r="R2" s="83"/>
      <c r="S2" s="83"/>
      <c r="T2" s="83"/>
      <c r="U2" s="83"/>
      <c r="V2" s="53"/>
      <c r="W2" s="53"/>
      <c r="X2" s="53"/>
      <c r="Y2" s="28"/>
    </row>
    <row r="3" spans="1:25 16384:16384" s="85" customFormat="1" ht="13.5" customHeight="1" thickBot="1" x14ac:dyDescent="0.25">
      <c r="A3" s="451" t="s">
        <v>115</v>
      </c>
      <c r="B3" s="452"/>
      <c r="C3" s="453" t="s">
        <v>44</v>
      </c>
      <c r="D3" s="454"/>
      <c r="E3" s="84"/>
      <c r="F3" s="455">
        <v>2017</v>
      </c>
      <c r="G3" s="456"/>
      <c r="H3" s="456"/>
      <c r="I3" s="456"/>
      <c r="J3" s="457">
        <v>2018</v>
      </c>
      <c r="K3" s="457"/>
      <c r="L3" s="457"/>
      <c r="M3" s="457"/>
      <c r="N3" s="457">
        <v>2019</v>
      </c>
      <c r="O3" s="457"/>
      <c r="P3" s="457"/>
      <c r="Q3" s="457"/>
      <c r="R3" s="438">
        <v>2020</v>
      </c>
      <c r="S3" s="439"/>
      <c r="T3" s="439"/>
      <c r="U3" s="440"/>
      <c r="V3" s="438">
        <v>2021</v>
      </c>
      <c r="W3" s="439"/>
      <c r="X3" s="439"/>
      <c r="Y3" s="440"/>
    </row>
    <row r="4" spans="1:25 16384:16384" s="87" customFormat="1" ht="13.5" customHeight="1" thickBot="1" x14ac:dyDescent="0.25">
      <c r="A4" s="441" t="s">
        <v>76</v>
      </c>
      <c r="B4" s="442"/>
      <c r="C4" s="442"/>
      <c r="D4" s="443"/>
      <c r="E4" s="444"/>
      <c r="F4" s="86"/>
      <c r="G4" s="86"/>
      <c r="H4" s="86"/>
      <c r="I4" s="86"/>
      <c r="J4" s="86"/>
      <c r="K4" s="86"/>
      <c r="L4" s="202"/>
      <c r="M4" s="445"/>
      <c r="N4" s="446"/>
      <c r="O4" s="446"/>
      <c r="P4" s="446"/>
      <c r="Q4" s="446"/>
      <c r="R4" s="447"/>
      <c r="S4" s="447"/>
      <c r="T4" s="447"/>
      <c r="U4" s="447"/>
      <c r="V4" s="447"/>
      <c r="W4" s="447"/>
      <c r="X4" s="447"/>
      <c r="Y4" s="447"/>
    </row>
    <row r="5" spans="1:25 16384:16384" s="95" customFormat="1" ht="42" customHeight="1" thickBot="1" x14ac:dyDescent="0.25">
      <c r="A5" s="88" t="s">
        <v>77</v>
      </c>
      <c r="B5" s="245" t="s">
        <v>78</v>
      </c>
      <c r="C5" s="89" t="s">
        <v>117</v>
      </c>
      <c r="D5" s="206" t="s">
        <v>79</v>
      </c>
      <c r="E5" s="90" t="s">
        <v>80</v>
      </c>
      <c r="F5" s="91" t="s">
        <v>81</v>
      </c>
      <c r="G5" s="92" t="s">
        <v>82</v>
      </c>
      <c r="H5" s="92" t="s">
        <v>83</v>
      </c>
      <c r="I5" s="93" t="s">
        <v>84</v>
      </c>
      <c r="J5" s="94" t="s">
        <v>81</v>
      </c>
      <c r="K5" s="92" t="s">
        <v>82</v>
      </c>
      <c r="L5" s="92" t="s">
        <v>83</v>
      </c>
      <c r="M5" s="93" t="s">
        <v>84</v>
      </c>
      <c r="N5" s="91" t="s">
        <v>81</v>
      </c>
      <c r="O5" s="92" t="s">
        <v>82</v>
      </c>
      <c r="P5" s="92" t="s">
        <v>83</v>
      </c>
      <c r="Q5" s="93" t="s">
        <v>84</v>
      </c>
      <c r="R5" s="91" t="s">
        <v>81</v>
      </c>
      <c r="S5" s="92" t="s">
        <v>82</v>
      </c>
      <c r="T5" s="92" t="s">
        <v>83</v>
      </c>
      <c r="U5" s="93" t="s">
        <v>84</v>
      </c>
      <c r="V5" s="91" t="s">
        <v>81</v>
      </c>
      <c r="W5" s="92" t="s">
        <v>82</v>
      </c>
      <c r="X5" s="92" t="s">
        <v>83</v>
      </c>
      <c r="Y5" s="93" t="s">
        <v>84</v>
      </c>
    </row>
    <row r="6" spans="1:25 16384:16384" s="213" customFormat="1" ht="24.75" customHeight="1" thickBot="1" x14ac:dyDescent="0.25">
      <c r="A6" s="422" t="s">
        <v>119</v>
      </c>
      <c r="B6" s="423"/>
      <c r="C6" s="207" t="str">
        <f>IFERROR(D6/D12,"")</f>
        <v/>
      </c>
      <c r="D6" s="208">
        <f>D7+D12</f>
        <v>0</v>
      </c>
      <c r="E6" s="209"/>
      <c r="F6" s="210"/>
      <c r="G6" s="211"/>
      <c r="H6" s="211"/>
      <c r="I6" s="212">
        <f>I7+I12</f>
        <v>0</v>
      </c>
      <c r="J6" s="210"/>
      <c r="K6" s="211"/>
      <c r="L6" s="211"/>
      <c r="M6" s="212">
        <f>M7+M12</f>
        <v>0</v>
      </c>
      <c r="N6" s="210"/>
      <c r="O6" s="211"/>
      <c r="P6" s="211"/>
      <c r="Q6" s="212">
        <f>Q7+Q12</f>
        <v>0</v>
      </c>
      <c r="R6" s="210"/>
      <c r="S6" s="211"/>
      <c r="T6" s="211"/>
      <c r="U6" s="212">
        <f>U7+U12</f>
        <v>0</v>
      </c>
      <c r="V6" s="210"/>
      <c r="W6" s="211"/>
      <c r="X6" s="211"/>
      <c r="Y6" s="212">
        <f>Y7+Y12</f>
        <v>0</v>
      </c>
      <c r="XFD6" s="246"/>
    </row>
    <row r="7" spans="1:25 16384:16384" s="106" customFormat="1" ht="31.5" customHeight="1" thickBot="1" x14ac:dyDescent="0.25">
      <c r="A7" s="96" t="s">
        <v>85</v>
      </c>
      <c r="B7" s="97" t="s">
        <v>116</v>
      </c>
      <c r="C7" s="98">
        <f>IFERROR(D7/D12,10%)</f>
        <v>0.1</v>
      </c>
      <c r="D7" s="99">
        <f>I7+M7+Q7+U7+Y7</f>
        <v>0</v>
      </c>
      <c r="E7" s="100"/>
      <c r="F7" s="101"/>
      <c r="G7" s="102"/>
      <c r="H7" s="103"/>
      <c r="I7" s="104">
        <f>SUM(I8:I11)</f>
        <v>0</v>
      </c>
      <c r="J7" s="101"/>
      <c r="K7" s="102"/>
      <c r="L7" s="103"/>
      <c r="M7" s="104">
        <f>SUM(M8:M11)</f>
        <v>0</v>
      </c>
      <c r="N7" s="105"/>
      <c r="O7" s="102"/>
      <c r="P7" s="103"/>
      <c r="Q7" s="104">
        <f>SUM(Q8:Q11)</f>
        <v>0</v>
      </c>
      <c r="R7" s="105"/>
      <c r="S7" s="102"/>
      <c r="T7" s="103"/>
      <c r="U7" s="104">
        <f>SUM(U8:U11)</f>
        <v>0</v>
      </c>
      <c r="V7" s="105"/>
      <c r="W7" s="102"/>
      <c r="X7" s="103"/>
      <c r="Y7" s="104">
        <f>SUM(Y8:XFD11)</f>
        <v>0</v>
      </c>
    </row>
    <row r="8" spans="1:25 16384:16384" s="106" customFormat="1" ht="16.5" customHeight="1" x14ac:dyDescent="0.2">
      <c r="A8" s="107" t="s">
        <v>86</v>
      </c>
      <c r="B8" s="108" t="s">
        <v>87</v>
      </c>
      <c r="C8" s="214"/>
      <c r="D8" s="109">
        <f>I8+M8+U8+Q8+Y8</f>
        <v>0</v>
      </c>
      <c r="E8" s="110"/>
      <c r="F8" s="111"/>
      <c r="G8" s="112"/>
      <c r="H8" s="113"/>
      <c r="I8" s="114">
        <f>ROUND((F8*(G8*(H8/100)+G8)),0)</f>
        <v>0</v>
      </c>
      <c r="J8" s="111"/>
      <c r="K8" s="112"/>
      <c r="L8" s="113"/>
      <c r="M8" s="114">
        <f>ROUND((J8*(K8*(L8/100)+K8)),0)</f>
        <v>0</v>
      </c>
      <c r="N8" s="115"/>
      <c r="O8" s="112"/>
      <c r="P8" s="113"/>
      <c r="Q8" s="114">
        <f>ROUND((N8*(O8*(P8/100)+O8)),0)</f>
        <v>0</v>
      </c>
      <c r="R8" s="115"/>
      <c r="S8" s="112"/>
      <c r="T8" s="113"/>
      <c r="U8" s="114">
        <f>ROUND((R8*(S8*(T8/100)+S8)),0)</f>
        <v>0</v>
      </c>
      <c r="V8" s="115"/>
      <c r="W8" s="112"/>
      <c r="X8" s="113"/>
      <c r="Y8" s="114">
        <f>ROUND((V8*(W8*(X8/100)+W8)),0)</f>
        <v>0</v>
      </c>
    </row>
    <row r="9" spans="1:25 16384:16384" s="106" customFormat="1" ht="16.5" customHeight="1" x14ac:dyDescent="0.2">
      <c r="A9" s="116" t="s">
        <v>88</v>
      </c>
      <c r="B9" s="117" t="s">
        <v>89</v>
      </c>
      <c r="C9" s="215"/>
      <c r="D9" s="109">
        <f>I9+M9+U9+Q9+Y9</f>
        <v>0</v>
      </c>
      <c r="E9" s="110"/>
      <c r="F9" s="111"/>
      <c r="G9" s="112"/>
      <c r="H9" s="113"/>
      <c r="I9" s="114">
        <f>ROUND((F9*(G9*(H9/100)+G9)),0)</f>
        <v>0</v>
      </c>
      <c r="J9" s="111"/>
      <c r="K9" s="112"/>
      <c r="L9" s="113"/>
      <c r="M9" s="114">
        <f>ROUND((J9*(K9*(L9/100)+K9)),0)</f>
        <v>0</v>
      </c>
      <c r="N9" s="115"/>
      <c r="O9" s="112"/>
      <c r="P9" s="113"/>
      <c r="Q9" s="114">
        <f>ROUND((N9*(O9*(P9/100)+O9)),0)</f>
        <v>0</v>
      </c>
      <c r="R9" s="115"/>
      <c r="S9" s="112"/>
      <c r="T9" s="113"/>
      <c r="U9" s="114">
        <f>ROUND((R9*(S9*(T9/100)+S9)),0)</f>
        <v>0</v>
      </c>
      <c r="V9" s="115"/>
      <c r="W9" s="112"/>
      <c r="X9" s="113"/>
      <c r="Y9" s="114">
        <f>ROUND((V9*(W9*(X9/100)+W9)),0)</f>
        <v>0</v>
      </c>
    </row>
    <row r="10" spans="1:25 16384:16384" s="106" customFormat="1" ht="16.5" customHeight="1" x14ac:dyDescent="0.2">
      <c r="A10" s="116" t="s">
        <v>90</v>
      </c>
      <c r="B10" s="118" t="s">
        <v>91</v>
      </c>
      <c r="C10" s="216"/>
      <c r="D10" s="109">
        <f>I10+M10+U10+Q10+Y10</f>
        <v>0</v>
      </c>
      <c r="E10" s="119"/>
      <c r="F10" s="111"/>
      <c r="G10" s="112"/>
      <c r="H10" s="113"/>
      <c r="I10" s="114">
        <f>ROUND((F10*(G10*(H10/100)+G10)),0)</f>
        <v>0</v>
      </c>
      <c r="J10" s="111"/>
      <c r="K10" s="112"/>
      <c r="L10" s="113"/>
      <c r="M10" s="114">
        <f>ROUND((J10*(K10*(L10/100)+K10)),0)</f>
        <v>0</v>
      </c>
      <c r="N10" s="115"/>
      <c r="O10" s="112"/>
      <c r="P10" s="113"/>
      <c r="Q10" s="114">
        <f>ROUND((N10*(O10*(P10/100)+O10)),0)</f>
        <v>0</v>
      </c>
      <c r="R10" s="115"/>
      <c r="S10" s="112"/>
      <c r="T10" s="113"/>
      <c r="U10" s="114">
        <f>ROUND((R10*(S10*(T10/100)+S10)),0)</f>
        <v>0</v>
      </c>
      <c r="V10" s="115"/>
      <c r="W10" s="112"/>
      <c r="X10" s="113"/>
      <c r="Y10" s="114">
        <f>ROUND((V10*(W10*(X10/100)+W10)),0)</f>
        <v>0</v>
      </c>
    </row>
    <row r="11" spans="1:25 16384:16384" s="106" customFormat="1" ht="14.25" customHeight="1" thickBot="1" x14ac:dyDescent="0.25">
      <c r="A11" s="120" t="s">
        <v>92</v>
      </c>
      <c r="B11" s="118" t="s">
        <v>92</v>
      </c>
      <c r="C11" s="217"/>
      <c r="D11" s="109">
        <f>I11+M11+U11+Q11+Y11</f>
        <v>0</v>
      </c>
      <c r="E11" s="218"/>
      <c r="F11" s="111"/>
      <c r="G11" s="112"/>
      <c r="H11" s="113"/>
      <c r="I11" s="114">
        <f>ROUND((F11*(G11*(H11/100)+G11)),0)</f>
        <v>0</v>
      </c>
      <c r="J11" s="111"/>
      <c r="K11" s="112"/>
      <c r="L11" s="113"/>
      <c r="M11" s="114">
        <f>ROUND((J11*(K11*(L11/100)+K11)),0)</f>
        <v>0</v>
      </c>
      <c r="N11" s="115"/>
      <c r="O11" s="112"/>
      <c r="P11" s="113"/>
      <c r="Q11" s="114">
        <f>ROUND((N11*(O11*(P11/100)+O11)),0)</f>
        <v>0</v>
      </c>
      <c r="R11" s="115"/>
      <c r="S11" s="112"/>
      <c r="T11" s="113"/>
      <c r="U11" s="114">
        <f>ROUND((R11*(S11*(T11/100)+S11)),0)</f>
        <v>0</v>
      </c>
      <c r="V11" s="115"/>
      <c r="W11" s="112"/>
      <c r="X11" s="113"/>
      <c r="Y11" s="114">
        <f>ROUND((V11*(W11*(X11/100)+W11)),0)</f>
        <v>0</v>
      </c>
    </row>
    <row r="12" spans="1:25 16384:16384" s="106" customFormat="1" ht="31.5" customHeight="1" thickBot="1" x14ac:dyDescent="0.25">
      <c r="A12" s="96" t="s">
        <v>93</v>
      </c>
      <c r="B12" s="125" t="s">
        <v>161</v>
      </c>
      <c r="C12" s="126"/>
      <c r="D12" s="127">
        <f>I12+M12+Q12+U12+Y12</f>
        <v>0</v>
      </c>
      <c r="E12" s="128"/>
      <c r="F12" s="129"/>
      <c r="G12" s="130"/>
      <c r="H12" s="131"/>
      <c r="I12" s="104">
        <f>I13+I17+I21+I25+I29</f>
        <v>0</v>
      </c>
      <c r="J12" s="129"/>
      <c r="K12" s="130"/>
      <c r="L12" s="131"/>
      <c r="M12" s="104">
        <f>M13+M17+M21+M25+M29</f>
        <v>0</v>
      </c>
      <c r="N12" s="132"/>
      <c r="O12" s="130"/>
      <c r="P12" s="131"/>
      <c r="Q12" s="104">
        <f>Q13+Q17+Q21+Q25+Q29</f>
        <v>0</v>
      </c>
      <c r="R12" s="132"/>
      <c r="S12" s="130"/>
      <c r="T12" s="131"/>
      <c r="U12" s="104">
        <f>U13+U17+U21+U25+U29</f>
        <v>0</v>
      </c>
      <c r="V12" s="132"/>
      <c r="W12" s="130"/>
      <c r="X12" s="131"/>
      <c r="Y12" s="104">
        <f>Y13+Y17+Y21+Y25+Y29</f>
        <v>0</v>
      </c>
    </row>
    <row r="13" spans="1:25 16384:16384" s="106" customFormat="1" ht="16.5" customHeight="1" thickBot="1" x14ac:dyDescent="0.25">
      <c r="A13" s="133" t="s">
        <v>94</v>
      </c>
      <c r="B13" s="134" t="s">
        <v>95</v>
      </c>
      <c r="C13" s="219" t="str">
        <f>IFERROR(D13/D12,"")</f>
        <v/>
      </c>
      <c r="D13" s="135">
        <f>I13+M13+U13+Q13+Y13</f>
        <v>0</v>
      </c>
      <c r="E13" s="136"/>
      <c r="F13" s="137"/>
      <c r="G13" s="138"/>
      <c r="H13" s="139"/>
      <c r="I13" s="140">
        <f>SUM(I14:I16)</f>
        <v>0</v>
      </c>
      <c r="J13" s="137"/>
      <c r="K13" s="138"/>
      <c r="L13" s="139"/>
      <c r="M13" s="140">
        <f>SUM(M14:M16)</f>
        <v>0</v>
      </c>
      <c r="N13" s="137"/>
      <c r="O13" s="138"/>
      <c r="P13" s="139"/>
      <c r="Q13" s="140">
        <f>SUM(Q14:Q16)</f>
        <v>0</v>
      </c>
      <c r="R13" s="137"/>
      <c r="S13" s="138"/>
      <c r="T13" s="139"/>
      <c r="U13" s="140">
        <f>SUM(U14:U16)</f>
        <v>0</v>
      </c>
      <c r="V13" s="137"/>
      <c r="W13" s="138"/>
      <c r="X13" s="139"/>
      <c r="Y13" s="140">
        <f>SUM(Y14:Y16)</f>
        <v>0</v>
      </c>
    </row>
    <row r="14" spans="1:25 16384:16384" s="106" customFormat="1" ht="16.5" customHeight="1" x14ac:dyDescent="0.2">
      <c r="A14" s="141" t="s">
        <v>96</v>
      </c>
      <c r="B14" s="142" t="s">
        <v>97</v>
      </c>
      <c r="C14" s="214"/>
      <c r="D14" s="109">
        <f>I14+M14+U14+Q14+Y14</f>
        <v>0</v>
      </c>
      <c r="E14" s="143"/>
      <c r="F14" s="144"/>
      <c r="G14" s="145"/>
      <c r="H14" s="113"/>
      <c r="I14" s="146">
        <f t="shared" ref="I14:I24" si="0">ROUND((F14*(G14*(H14/100)+G14)),0)</f>
        <v>0</v>
      </c>
      <c r="J14" s="144"/>
      <c r="K14" s="145"/>
      <c r="L14" s="113"/>
      <c r="M14" s="146">
        <f t="shared" ref="M14:M24" si="1">ROUND((J14*(K14*(L14/100)+K14)),0)</f>
        <v>0</v>
      </c>
      <c r="N14" s="144"/>
      <c r="O14" s="145"/>
      <c r="P14" s="113"/>
      <c r="Q14" s="114">
        <f t="shared" ref="Q14:Q24" si="2">ROUND((N14*(O14*(P14/100)+O14)),0)</f>
        <v>0</v>
      </c>
      <c r="R14" s="144"/>
      <c r="S14" s="145"/>
      <c r="T14" s="113"/>
      <c r="U14" s="114">
        <f>ROUND((R14*(S14*(T14/100)+S14)),0)</f>
        <v>0</v>
      </c>
      <c r="V14" s="144"/>
      <c r="W14" s="145"/>
      <c r="X14" s="113"/>
      <c r="Y14" s="114">
        <f>ROUND((V14*(W14*(X14/100)+W14)),0)</f>
        <v>0</v>
      </c>
    </row>
    <row r="15" spans="1:25 16384:16384" s="106" customFormat="1" ht="16.5" customHeight="1" x14ac:dyDescent="0.2">
      <c r="A15" s="147" t="s">
        <v>98</v>
      </c>
      <c r="B15" s="118" t="s">
        <v>99</v>
      </c>
      <c r="C15" s="216"/>
      <c r="D15" s="109">
        <f>I15+M15+U15+Q15+Y15</f>
        <v>0</v>
      </c>
      <c r="E15" s="110"/>
      <c r="F15" s="111"/>
      <c r="G15" s="112"/>
      <c r="H15" s="113"/>
      <c r="I15" s="146">
        <f t="shared" si="0"/>
        <v>0</v>
      </c>
      <c r="J15" s="111"/>
      <c r="K15" s="112"/>
      <c r="L15" s="113"/>
      <c r="M15" s="146">
        <f t="shared" si="1"/>
        <v>0</v>
      </c>
      <c r="N15" s="111"/>
      <c r="O15" s="112"/>
      <c r="P15" s="113"/>
      <c r="Q15" s="114">
        <f t="shared" si="2"/>
        <v>0</v>
      </c>
      <c r="R15" s="111"/>
      <c r="S15" s="112"/>
      <c r="T15" s="113"/>
      <c r="U15" s="114">
        <f>ROUND((R15*(S15*(T15/100)+S15)),0)</f>
        <v>0</v>
      </c>
      <c r="V15" s="111"/>
      <c r="W15" s="112"/>
      <c r="X15" s="113"/>
      <c r="Y15" s="114">
        <f>ROUND((V15*(W15*(X15/100)+W15)),0)</f>
        <v>0</v>
      </c>
    </row>
    <row r="16" spans="1:25 16384:16384" s="106" customFormat="1" ht="16.5" customHeight="1" thickBot="1" x14ac:dyDescent="0.25">
      <c r="A16" s="148" t="s">
        <v>92</v>
      </c>
      <c r="B16" s="149" t="s">
        <v>92</v>
      </c>
      <c r="C16" s="220"/>
      <c r="D16" s="109">
        <f>I16+M16+U16+Q16+Y16</f>
        <v>0</v>
      </c>
      <c r="E16" s="150"/>
      <c r="F16" s="151"/>
      <c r="G16" s="152"/>
      <c r="H16" s="123"/>
      <c r="I16" s="146">
        <f t="shared" si="0"/>
        <v>0</v>
      </c>
      <c r="J16" s="151"/>
      <c r="K16" s="152"/>
      <c r="L16" s="123"/>
      <c r="M16" s="146">
        <f t="shared" si="1"/>
        <v>0</v>
      </c>
      <c r="N16" s="151"/>
      <c r="O16" s="152"/>
      <c r="P16" s="123"/>
      <c r="Q16" s="153">
        <f t="shared" si="2"/>
        <v>0</v>
      </c>
      <c r="R16" s="151"/>
      <c r="S16" s="152"/>
      <c r="T16" s="123"/>
      <c r="U16" s="153">
        <f>ROUND((R16*(S16*(T16/100)+S16)),0)</f>
        <v>0</v>
      </c>
      <c r="V16" s="151"/>
      <c r="W16" s="152"/>
      <c r="X16" s="123"/>
      <c r="Y16" s="153">
        <f>ROUND((V16*(W16*(X16/100)+W16)),0)</f>
        <v>0</v>
      </c>
    </row>
    <row r="17" spans="1:25" s="106" customFormat="1" ht="16.5" customHeight="1" thickBot="1" x14ac:dyDescent="0.25">
      <c r="A17" s="154" t="s">
        <v>120</v>
      </c>
      <c r="B17" s="134" t="s">
        <v>183</v>
      </c>
      <c r="C17" s="219" t="str">
        <f>IFERROR(D17/D12,"")</f>
        <v/>
      </c>
      <c r="D17" s="135">
        <f>I17+M17+Q17+U17+Y17</f>
        <v>0</v>
      </c>
      <c r="E17" s="155"/>
      <c r="F17" s="137"/>
      <c r="G17" s="138"/>
      <c r="H17" s="139"/>
      <c r="I17" s="140">
        <f>SUM(I18:I20)</f>
        <v>0</v>
      </c>
      <c r="J17" s="137"/>
      <c r="K17" s="138"/>
      <c r="L17" s="139"/>
      <c r="M17" s="140">
        <f>SUM(M18:M20)</f>
        <v>0</v>
      </c>
      <c r="N17" s="137"/>
      <c r="O17" s="138"/>
      <c r="P17" s="139"/>
      <c r="Q17" s="140">
        <f>SUM(Q18:Q20)</f>
        <v>0</v>
      </c>
      <c r="R17" s="137"/>
      <c r="S17" s="138"/>
      <c r="T17" s="139"/>
      <c r="U17" s="156">
        <f>SUM(U18:U20)</f>
        <v>0</v>
      </c>
      <c r="V17" s="137"/>
      <c r="W17" s="138"/>
      <c r="X17" s="138"/>
      <c r="Y17" s="140">
        <f>SUM(Y18:Y20)</f>
        <v>0</v>
      </c>
    </row>
    <row r="18" spans="1:25" s="106" customFormat="1" ht="16.5" customHeight="1" x14ac:dyDescent="0.2">
      <c r="A18" s="141" t="s">
        <v>100</v>
      </c>
      <c r="B18" s="157" t="s">
        <v>101</v>
      </c>
      <c r="C18" s="221"/>
      <c r="D18" s="109">
        <f>I18+M18+U18+Q18+Y18</f>
        <v>0</v>
      </c>
      <c r="E18" s="158"/>
      <c r="F18" s="144"/>
      <c r="G18" s="145"/>
      <c r="H18" s="113"/>
      <c r="I18" s="146">
        <f t="shared" ref="I18:I20" si="3">ROUND((F18*(G18*(H18/100)+G18)),0)</f>
        <v>0</v>
      </c>
      <c r="J18" s="144"/>
      <c r="K18" s="145"/>
      <c r="L18" s="113"/>
      <c r="M18" s="146">
        <f t="shared" ref="M18:M19" si="4">ROUND((J18*(K18*(L18/100)+K18)),0)</f>
        <v>0</v>
      </c>
      <c r="N18" s="144"/>
      <c r="O18" s="145"/>
      <c r="P18" s="113"/>
      <c r="Q18" s="114">
        <f t="shared" ref="Q18:Q20" si="5">ROUND((N18*(O18*(P18/100)+O18)),0)</f>
        <v>0</v>
      </c>
      <c r="R18" s="144"/>
      <c r="S18" s="145"/>
      <c r="T18" s="113"/>
      <c r="U18" s="159">
        <f>ROUND((R18*(S18*(T18/100)+S18)),0)</f>
        <v>0</v>
      </c>
      <c r="V18" s="144"/>
      <c r="W18" s="145"/>
      <c r="X18" s="145"/>
      <c r="Y18" s="114">
        <f>ROUND((V18*(W18*(X18/100)+W18)),0)</f>
        <v>0</v>
      </c>
    </row>
    <row r="19" spans="1:25" s="106" customFormat="1" ht="16.5" customHeight="1" x14ac:dyDescent="0.2">
      <c r="A19" s="147" t="s">
        <v>121</v>
      </c>
      <c r="B19" s="118" t="s">
        <v>99</v>
      </c>
      <c r="C19" s="216"/>
      <c r="D19" s="109">
        <f>I19+M19+U19+Q19+Y19</f>
        <v>0</v>
      </c>
      <c r="E19" s="119"/>
      <c r="F19" s="111"/>
      <c r="G19" s="112"/>
      <c r="H19" s="113"/>
      <c r="I19" s="146">
        <f t="shared" si="3"/>
        <v>0</v>
      </c>
      <c r="J19" s="111"/>
      <c r="K19" s="112"/>
      <c r="L19" s="113"/>
      <c r="M19" s="146">
        <f t="shared" si="4"/>
        <v>0</v>
      </c>
      <c r="N19" s="111"/>
      <c r="O19" s="112"/>
      <c r="P19" s="113"/>
      <c r="Q19" s="146">
        <f t="shared" si="5"/>
        <v>0</v>
      </c>
      <c r="R19" s="111"/>
      <c r="S19" s="112"/>
      <c r="T19" s="113"/>
      <c r="U19" s="160">
        <f>ROUND((R19*(S19*(T19/100)+S19)),0)</f>
        <v>0</v>
      </c>
      <c r="V19" s="111"/>
      <c r="W19" s="112"/>
      <c r="X19" s="112"/>
      <c r="Y19" s="161">
        <f>ROUND((V19*(W19*(X19/100)+W19)),0)</f>
        <v>0</v>
      </c>
    </row>
    <row r="20" spans="1:25" s="106" customFormat="1" ht="16.5" customHeight="1" thickBot="1" x14ac:dyDescent="0.25">
      <c r="A20" s="162" t="s">
        <v>92</v>
      </c>
      <c r="B20" s="108" t="s">
        <v>92</v>
      </c>
      <c r="C20" s="220"/>
      <c r="D20" s="109">
        <f>I20+M20+U20+Q20+Y20</f>
        <v>0</v>
      </c>
      <c r="E20" s="150"/>
      <c r="F20" s="111"/>
      <c r="G20" s="112"/>
      <c r="H20" s="123"/>
      <c r="I20" s="146">
        <f t="shared" si="3"/>
        <v>0</v>
      </c>
      <c r="J20" s="111"/>
      <c r="K20" s="112"/>
      <c r="L20" s="123"/>
      <c r="M20" s="114">
        <f>ROUND((J20*(K20*(L20/100)+K20)),0)</f>
        <v>0</v>
      </c>
      <c r="N20" s="111"/>
      <c r="O20" s="112"/>
      <c r="P20" s="123"/>
      <c r="Q20" s="114">
        <f t="shared" si="5"/>
        <v>0</v>
      </c>
      <c r="R20" s="111"/>
      <c r="S20" s="112"/>
      <c r="T20" s="123"/>
      <c r="U20" s="159">
        <f>ROUND((R20*(S20*(T20/100)+S20)),0)</f>
        <v>0</v>
      </c>
      <c r="V20" s="163"/>
      <c r="W20" s="164"/>
      <c r="X20" s="164"/>
      <c r="Y20" s="165">
        <f>ROUND((V20*(W20*(X20/100)+W20)),0)</f>
        <v>0</v>
      </c>
    </row>
    <row r="21" spans="1:25" s="106" customFormat="1" ht="23.25" customHeight="1" thickBot="1" x14ac:dyDescent="0.25">
      <c r="A21" s="154" t="s">
        <v>122</v>
      </c>
      <c r="B21" s="134" t="s">
        <v>123</v>
      </c>
      <c r="C21" s="219" t="str">
        <f>IFERROR(D21/D12,"")</f>
        <v/>
      </c>
      <c r="D21" s="135">
        <f>I21+M21+Q21+U21+Y21</f>
        <v>0</v>
      </c>
      <c r="E21" s="155"/>
      <c r="F21" s="137"/>
      <c r="G21" s="138"/>
      <c r="H21" s="139"/>
      <c r="I21" s="140">
        <f>SUM(I22:I24)</f>
        <v>0</v>
      </c>
      <c r="J21" s="137"/>
      <c r="K21" s="138"/>
      <c r="L21" s="139"/>
      <c r="M21" s="140">
        <f>SUM(M22:M24)</f>
        <v>0</v>
      </c>
      <c r="N21" s="137"/>
      <c r="O21" s="138"/>
      <c r="P21" s="139"/>
      <c r="Q21" s="140">
        <f>SUM(Q22:Q24)</f>
        <v>0</v>
      </c>
      <c r="R21" s="137"/>
      <c r="S21" s="138"/>
      <c r="T21" s="139"/>
      <c r="U21" s="156">
        <f>SUM(U22:U24)</f>
        <v>0</v>
      </c>
      <c r="V21" s="137"/>
      <c r="W21" s="138"/>
      <c r="X21" s="138"/>
      <c r="Y21" s="140">
        <f>SUM(Y22:Y24)</f>
        <v>0</v>
      </c>
    </row>
    <row r="22" spans="1:25" s="106" customFormat="1" ht="16.5" customHeight="1" x14ac:dyDescent="0.2">
      <c r="A22" s="141" t="s">
        <v>124</v>
      </c>
      <c r="B22" s="157" t="s">
        <v>101</v>
      </c>
      <c r="C22" s="221"/>
      <c r="D22" s="109">
        <f>I22+M22+U22+Q22+Y22</f>
        <v>0</v>
      </c>
      <c r="E22" s="158"/>
      <c r="F22" s="144"/>
      <c r="G22" s="145"/>
      <c r="H22" s="113"/>
      <c r="I22" s="146">
        <f t="shared" si="0"/>
        <v>0</v>
      </c>
      <c r="J22" s="144"/>
      <c r="K22" s="145"/>
      <c r="L22" s="113"/>
      <c r="M22" s="146">
        <f t="shared" si="1"/>
        <v>0</v>
      </c>
      <c r="N22" s="144"/>
      <c r="O22" s="145"/>
      <c r="P22" s="113"/>
      <c r="Q22" s="114">
        <f t="shared" si="2"/>
        <v>0</v>
      </c>
      <c r="R22" s="144"/>
      <c r="S22" s="145"/>
      <c r="T22" s="113"/>
      <c r="U22" s="159">
        <f>ROUND((R22*(S22*(T22/100)+S22)),0)</f>
        <v>0</v>
      </c>
      <c r="V22" s="144"/>
      <c r="W22" s="145"/>
      <c r="X22" s="145"/>
      <c r="Y22" s="114">
        <f>ROUND((V22*(W22*(X22/100)+W22)),0)</f>
        <v>0</v>
      </c>
    </row>
    <row r="23" spans="1:25" s="106" customFormat="1" ht="16.5" customHeight="1" x14ac:dyDescent="0.2">
      <c r="A23" s="147" t="s">
        <v>102</v>
      </c>
      <c r="B23" s="118" t="s">
        <v>99</v>
      </c>
      <c r="C23" s="216"/>
      <c r="D23" s="109">
        <f>I23+M23+U23+Q23+Y23</f>
        <v>0</v>
      </c>
      <c r="E23" s="119"/>
      <c r="F23" s="111"/>
      <c r="G23" s="112"/>
      <c r="H23" s="113"/>
      <c r="I23" s="146">
        <f t="shared" si="0"/>
        <v>0</v>
      </c>
      <c r="J23" s="111"/>
      <c r="K23" s="112"/>
      <c r="L23" s="113"/>
      <c r="M23" s="146">
        <f t="shared" si="1"/>
        <v>0</v>
      </c>
      <c r="N23" s="111"/>
      <c r="O23" s="112"/>
      <c r="P23" s="113"/>
      <c r="Q23" s="146">
        <f t="shared" si="2"/>
        <v>0</v>
      </c>
      <c r="R23" s="111"/>
      <c r="S23" s="112"/>
      <c r="T23" s="113"/>
      <c r="U23" s="160">
        <f>ROUND((R23*(S23*(T23/100)+S23)),0)</f>
        <v>0</v>
      </c>
      <c r="V23" s="111"/>
      <c r="W23" s="112"/>
      <c r="X23" s="112"/>
      <c r="Y23" s="161">
        <f>ROUND((V23*(W23*(X23/100)+W23)),0)</f>
        <v>0</v>
      </c>
    </row>
    <row r="24" spans="1:25" s="106" customFormat="1" ht="16.5" customHeight="1" thickBot="1" x14ac:dyDescent="0.25">
      <c r="A24" s="162" t="s">
        <v>92</v>
      </c>
      <c r="B24" s="108" t="s">
        <v>92</v>
      </c>
      <c r="C24" s="217"/>
      <c r="D24" s="109">
        <f>I24+M24+U24+Q24+Y24</f>
        <v>0</v>
      </c>
      <c r="E24" s="218"/>
      <c r="F24" s="111"/>
      <c r="G24" s="112"/>
      <c r="H24" s="123"/>
      <c r="I24" s="146">
        <f t="shared" si="0"/>
        <v>0</v>
      </c>
      <c r="J24" s="111"/>
      <c r="K24" s="112"/>
      <c r="L24" s="123"/>
      <c r="M24" s="146">
        <f t="shared" si="1"/>
        <v>0</v>
      </c>
      <c r="N24" s="111"/>
      <c r="O24" s="112"/>
      <c r="P24" s="123"/>
      <c r="Q24" s="114">
        <f t="shared" si="2"/>
        <v>0</v>
      </c>
      <c r="R24" s="111"/>
      <c r="S24" s="112"/>
      <c r="T24" s="123"/>
      <c r="U24" s="159">
        <f>ROUND((R24*(S24*(T24/100)+S24)),0)</f>
        <v>0</v>
      </c>
      <c r="V24" s="151"/>
      <c r="W24" s="152"/>
      <c r="X24" s="152"/>
      <c r="Y24" s="114">
        <f>ROUND((V24*(W24*(X24/100)+W24)),0)</f>
        <v>0</v>
      </c>
    </row>
    <row r="25" spans="1:25" s="106" customFormat="1" ht="23.25" customHeight="1" thickBot="1" x14ac:dyDescent="0.25">
      <c r="A25" s="154" t="s">
        <v>125</v>
      </c>
      <c r="B25" s="134" t="s">
        <v>186</v>
      </c>
      <c r="C25" s="219" t="str">
        <f>IFERROR(D25/D12,"")</f>
        <v/>
      </c>
      <c r="D25" s="135">
        <f>I25+M25+Q25+U25+Y25</f>
        <v>0</v>
      </c>
      <c r="E25" s="155"/>
      <c r="F25" s="137"/>
      <c r="G25" s="138"/>
      <c r="H25" s="139"/>
      <c r="I25" s="140">
        <f>SUM(I26:I28)</f>
        <v>0</v>
      </c>
      <c r="J25" s="137"/>
      <c r="K25" s="138"/>
      <c r="L25" s="139"/>
      <c r="M25" s="140">
        <f>SUM(M26:M28)</f>
        <v>0</v>
      </c>
      <c r="N25" s="137"/>
      <c r="O25" s="138"/>
      <c r="P25" s="139"/>
      <c r="Q25" s="140">
        <f>SUM(Q26:Q28)</f>
        <v>0</v>
      </c>
      <c r="R25" s="137"/>
      <c r="S25" s="138"/>
      <c r="T25" s="139"/>
      <c r="U25" s="156">
        <f>SUM(U26:U28)</f>
        <v>0</v>
      </c>
      <c r="V25" s="137"/>
      <c r="W25" s="138"/>
      <c r="X25" s="138"/>
      <c r="Y25" s="140">
        <f>SUM(Y26:Y28)</f>
        <v>0</v>
      </c>
    </row>
    <row r="26" spans="1:25" s="106" customFormat="1" ht="16.5" customHeight="1" x14ac:dyDescent="0.2">
      <c r="A26" s="141" t="s">
        <v>126</v>
      </c>
      <c r="B26" s="157" t="s">
        <v>101</v>
      </c>
      <c r="C26" s="221"/>
      <c r="D26" s="109">
        <f>I26+M26+U26+Q26+Y26</f>
        <v>0</v>
      </c>
      <c r="E26" s="158"/>
      <c r="F26" s="144"/>
      <c r="G26" s="145"/>
      <c r="H26" s="113"/>
      <c r="I26" s="146">
        <f t="shared" ref="I26:I28" si="6">ROUND((F26*(G26*(H26/100)+G26)),0)</f>
        <v>0</v>
      </c>
      <c r="J26" s="144"/>
      <c r="K26" s="145"/>
      <c r="L26" s="113"/>
      <c r="M26" s="146">
        <f t="shared" ref="M26:M28" si="7">ROUND((J26*(K26*(L26/100)+K26)),0)</f>
        <v>0</v>
      </c>
      <c r="N26" s="144"/>
      <c r="O26" s="145"/>
      <c r="P26" s="113"/>
      <c r="Q26" s="114">
        <f t="shared" ref="Q26:Q28" si="8">ROUND((N26*(O26*(P26/100)+O26)),0)</f>
        <v>0</v>
      </c>
      <c r="R26" s="144"/>
      <c r="S26" s="145"/>
      <c r="T26" s="113"/>
      <c r="U26" s="159">
        <f>ROUND((R26*(S26*(T26/100)+S26)),0)</f>
        <v>0</v>
      </c>
      <c r="V26" s="144"/>
      <c r="W26" s="145"/>
      <c r="X26" s="145"/>
      <c r="Y26" s="114">
        <f>ROUND((V26*(W26*(X26/100)+W26)),0)</f>
        <v>0</v>
      </c>
    </row>
    <row r="27" spans="1:25" s="106" customFormat="1" ht="16.5" customHeight="1" x14ac:dyDescent="0.2">
      <c r="A27" s="147" t="s">
        <v>127</v>
      </c>
      <c r="B27" s="118" t="s">
        <v>99</v>
      </c>
      <c r="C27" s="216"/>
      <c r="D27" s="109">
        <f>I27+M27+U27+Q27+Y27</f>
        <v>0</v>
      </c>
      <c r="E27" s="119"/>
      <c r="F27" s="111"/>
      <c r="G27" s="112"/>
      <c r="H27" s="113"/>
      <c r="I27" s="146">
        <f t="shared" si="6"/>
        <v>0</v>
      </c>
      <c r="J27" s="111"/>
      <c r="K27" s="112"/>
      <c r="L27" s="113"/>
      <c r="M27" s="146">
        <f t="shared" si="7"/>
        <v>0</v>
      </c>
      <c r="N27" s="111"/>
      <c r="O27" s="112"/>
      <c r="P27" s="113"/>
      <c r="Q27" s="146">
        <f t="shared" si="8"/>
        <v>0</v>
      </c>
      <c r="R27" s="111"/>
      <c r="S27" s="112"/>
      <c r="T27" s="113"/>
      <c r="U27" s="160">
        <f>ROUND((R27*(S27*(T27/100)+S27)),0)</f>
        <v>0</v>
      </c>
      <c r="V27" s="111"/>
      <c r="W27" s="112"/>
      <c r="X27" s="112"/>
      <c r="Y27" s="161">
        <f>ROUND((V27*(W27*(X27/100)+W27)),0)</f>
        <v>0</v>
      </c>
    </row>
    <row r="28" spans="1:25" s="106" customFormat="1" ht="16.5" customHeight="1" thickBot="1" x14ac:dyDescent="0.25">
      <c r="A28" s="162" t="s">
        <v>92</v>
      </c>
      <c r="B28" s="108" t="s">
        <v>92</v>
      </c>
      <c r="C28" s="217"/>
      <c r="D28" s="109">
        <f>I28+M28+U28+Q28+Y28</f>
        <v>0</v>
      </c>
      <c r="E28" s="218"/>
      <c r="F28" s="111"/>
      <c r="G28" s="112"/>
      <c r="H28" s="113"/>
      <c r="I28" s="146">
        <f t="shared" si="6"/>
        <v>0</v>
      </c>
      <c r="J28" s="111"/>
      <c r="K28" s="145"/>
      <c r="L28" s="113"/>
      <c r="M28" s="146">
        <f t="shared" si="7"/>
        <v>0</v>
      </c>
      <c r="N28" s="111"/>
      <c r="O28" s="145"/>
      <c r="P28" s="113"/>
      <c r="Q28" s="114">
        <f t="shared" si="8"/>
        <v>0</v>
      </c>
      <c r="R28" s="144"/>
      <c r="S28" s="145"/>
      <c r="T28" s="113"/>
      <c r="U28" s="159">
        <f>ROUND((R28*(S28*(T28/100)+S28)),0)</f>
        <v>0</v>
      </c>
      <c r="V28" s="151"/>
      <c r="W28" s="145"/>
      <c r="X28" s="145"/>
      <c r="Y28" s="114">
        <f>ROUND((V28*(W28*(X28/100)+W28)),0)</f>
        <v>0</v>
      </c>
    </row>
    <row r="29" spans="1:25" s="106" customFormat="1" ht="23.25" customHeight="1" thickBot="1" x14ac:dyDescent="0.25">
      <c r="A29" s="154" t="s">
        <v>128</v>
      </c>
      <c r="B29" s="134" t="s">
        <v>129</v>
      </c>
      <c r="C29" s="219" t="str">
        <f>IFERROR(D29/D12,"")</f>
        <v/>
      </c>
      <c r="D29" s="135">
        <f>I29+M29+Q29+U29+Y29</f>
        <v>0</v>
      </c>
      <c r="E29" s="155"/>
      <c r="F29" s="137"/>
      <c r="G29" s="138"/>
      <c r="H29" s="139"/>
      <c r="I29" s="140">
        <f>SUM(I30:I32)</f>
        <v>0</v>
      </c>
      <c r="J29" s="137"/>
      <c r="K29" s="138"/>
      <c r="L29" s="139"/>
      <c r="M29" s="140">
        <f>SUM(M30:M32)</f>
        <v>0</v>
      </c>
      <c r="N29" s="137"/>
      <c r="O29" s="138"/>
      <c r="P29" s="139"/>
      <c r="Q29" s="140">
        <f>SUM(Q30:Q32)</f>
        <v>0</v>
      </c>
      <c r="R29" s="137"/>
      <c r="S29" s="138"/>
      <c r="T29" s="139"/>
      <c r="U29" s="156">
        <f>SUM(U30:U32)</f>
        <v>0</v>
      </c>
      <c r="V29" s="137"/>
      <c r="W29" s="138"/>
      <c r="X29" s="138"/>
      <c r="Y29" s="140">
        <f>SUM(Y30:Y32)</f>
        <v>0</v>
      </c>
    </row>
    <row r="30" spans="1:25" s="106" customFormat="1" ht="16.5" customHeight="1" x14ac:dyDescent="0.2">
      <c r="A30" s="141" t="s">
        <v>130</v>
      </c>
      <c r="B30" s="157" t="s">
        <v>101</v>
      </c>
      <c r="C30" s="221"/>
      <c r="D30" s="109">
        <f>I30+M30+U30+Q30+Y30</f>
        <v>0</v>
      </c>
      <c r="E30" s="158"/>
      <c r="F30" s="144"/>
      <c r="G30" s="145"/>
      <c r="H30" s="113"/>
      <c r="I30" s="146">
        <f t="shared" ref="I30:I32" si="9">ROUND((F30*(G30*(H30/100)+G30)),0)</f>
        <v>0</v>
      </c>
      <c r="J30" s="144"/>
      <c r="K30" s="145"/>
      <c r="L30" s="113"/>
      <c r="M30" s="146">
        <f t="shared" ref="M30:M32" si="10">ROUND((J30*(K30*(L30/100)+K30)),0)</f>
        <v>0</v>
      </c>
      <c r="N30" s="144"/>
      <c r="O30" s="145"/>
      <c r="P30" s="113"/>
      <c r="Q30" s="114">
        <f t="shared" ref="Q30:Q32" si="11">ROUND((N30*(O30*(P30/100)+O30)),0)</f>
        <v>0</v>
      </c>
      <c r="R30" s="144"/>
      <c r="S30" s="145"/>
      <c r="T30" s="113"/>
      <c r="U30" s="159">
        <f>ROUND((R30*(S30*(T30/100)+S30)),0)</f>
        <v>0</v>
      </c>
      <c r="V30" s="144"/>
      <c r="W30" s="145"/>
      <c r="X30" s="145"/>
      <c r="Y30" s="114">
        <f>ROUND((V30*(W30*(X30/100)+W30)),0)</f>
        <v>0</v>
      </c>
    </row>
    <row r="31" spans="1:25" s="106" customFormat="1" ht="16.5" customHeight="1" x14ac:dyDescent="0.2">
      <c r="A31" s="147" t="s">
        <v>131</v>
      </c>
      <c r="B31" s="118" t="s">
        <v>99</v>
      </c>
      <c r="C31" s="216"/>
      <c r="D31" s="109">
        <f>I31+M31+U31+Q31+Y31</f>
        <v>0</v>
      </c>
      <c r="E31" s="119"/>
      <c r="F31" s="111"/>
      <c r="G31" s="112"/>
      <c r="H31" s="113"/>
      <c r="I31" s="146">
        <f t="shared" si="9"/>
        <v>0</v>
      </c>
      <c r="J31" s="111"/>
      <c r="K31" s="112"/>
      <c r="L31" s="113"/>
      <c r="M31" s="146">
        <f t="shared" si="10"/>
        <v>0</v>
      </c>
      <c r="N31" s="111"/>
      <c r="O31" s="112"/>
      <c r="P31" s="113"/>
      <c r="Q31" s="146">
        <f t="shared" si="11"/>
        <v>0</v>
      </c>
      <c r="R31" s="111"/>
      <c r="S31" s="112"/>
      <c r="T31" s="113"/>
      <c r="U31" s="160">
        <f>ROUND((R31*(S31*(T31/100)+S31)),0)</f>
        <v>0</v>
      </c>
      <c r="V31" s="111"/>
      <c r="W31" s="112"/>
      <c r="X31" s="112"/>
      <c r="Y31" s="161">
        <f>ROUND((V31*(W31*(X31/100)+W31)),0)</f>
        <v>0</v>
      </c>
    </row>
    <row r="32" spans="1:25" s="106" customFormat="1" ht="16.5" customHeight="1" thickBot="1" x14ac:dyDescent="0.25">
      <c r="A32" s="162" t="s">
        <v>92</v>
      </c>
      <c r="B32" s="108" t="s">
        <v>92</v>
      </c>
      <c r="C32" s="217"/>
      <c r="D32" s="109">
        <f>I32+M32+U32+Q32+Y32</f>
        <v>0</v>
      </c>
      <c r="E32" s="218"/>
      <c r="F32" s="111"/>
      <c r="G32" s="112"/>
      <c r="H32" s="113"/>
      <c r="I32" s="146">
        <f t="shared" si="9"/>
        <v>0</v>
      </c>
      <c r="J32" s="111"/>
      <c r="K32" s="145"/>
      <c r="L32" s="113"/>
      <c r="M32" s="146">
        <f t="shared" si="10"/>
        <v>0</v>
      </c>
      <c r="N32" s="111"/>
      <c r="O32" s="145"/>
      <c r="P32" s="113"/>
      <c r="Q32" s="114">
        <f t="shared" si="11"/>
        <v>0</v>
      </c>
      <c r="R32" s="144"/>
      <c r="S32" s="145"/>
      <c r="T32" s="113"/>
      <c r="U32" s="159">
        <f>ROUND((R32*(S32*(T32/100)+S32)),0)</f>
        <v>0</v>
      </c>
      <c r="V32" s="151"/>
      <c r="W32" s="145"/>
      <c r="X32" s="145"/>
      <c r="Y32" s="114">
        <f>ROUND((V32*(W32*(X32/100)+W32)),0)</f>
        <v>0</v>
      </c>
    </row>
    <row r="33" spans="1:25 16384:16384" s="230" customFormat="1" ht="36.75" customHeight="1" thickBot="1" x14ac:dyDescent="0.25">
      <c r="A33" s="424" t="s">
        <v>132</v>
      </c>
      <c r="B33" s="425"/>
      <c r="C33" s="222">
        <f>IFERROR(D33/D12,30%)</f>
        <v>0.3</v>
      </c>
      <c r="D33" s="223">
        <f>D34+D41+D45+D49</f>
        <v>0</v>
      </c>
      <c r="E33" s="224"/>
      <c r="F33" s="225"/>
      <c r="G33" s="226"/>
      <c r="H33" s="226"/>
      <c r="I33" s="227">
        <f>I34+I41+I45+I49</f>
        <v>0</v>
      </c>
      <c r="J33" s="228"/>
      <c r="K33" s="229"/>
      <c r="L33" s="229"/>
      <c r="M33" s="227">
        <f>M34+M41+M45+M49</f>
        <v>0</v>
      </c>
      <c r="N33" s="228"/>
      <c r="O33" s="229"/>
      <c r="P33" s="229"/>
      <c r="Q33" s="227">
        <f>Q34+Q41+Q45+Q49</f>
        <v>0</v>
      </c>
      <c r="R33" s="228"/>
      <c r="S33" s="229"/>
      <c r="T33" s="229"/>
      <c r="U33" s="227">
        <f>U34+U41+U45+U49</f>
        <v>0</v>
      </c>
      <c r="V33" s="228"/>
      <c r="W33" s="229"/>
      <c r="X33" s="229"/>
      <c r="Y33" s="227">
        <f>Y34+Y41+Y45+Y49</f>
        <v>0</v>
      </c>
      <c r="XFD33" s="247"/>
    </row>
    <row r="34" spans="1:25 16384:16384" s="106" customFormat="1" ht="31.5" customHeight="1" thickBot="1" x14ac:dyDescent="0.25">
      <c r="A34" s="96" t="s">
        <v>103</v>
      </c>
      <c r="B34" s="97" t="s">
        <v>133</v>
      </c>
      <c r="C34" s="98" t="str">
        <f>IFERROR(D34/D12,"")</f>
        <v/>
      </c>
      <c r="D34" s="231">
        <f>I34+M34+Q34+U34+Y34</f>
        <v>0</v>
      </c>
      <c r="E34" s="232"/>
      <c r="F34" s="101"/>
      <c r="G34" s="102"/>
      <c r="H34" s="103"/>
      <c r="I34" s="104">
        <f>SUM(I35:I40)</f>
        <v>0</v>
      </c>
      <c r="J34" s="101"/>
      <c r="K34" s="102"/>
      <c r="L34" s="103"/>
      <c r="M34" s="104">
        <f>SUM(M35:M40)</f>
        <v>0</v>
      </c>
      <c r="N34" s="105"/>
      <c r="O34" s="102"/>
      <c r="P34" s="103"/>
      <c r="Q34" s="104">
        <f>SUM(Q35:Q40)</f>
        <v>0</v>
      </c>
      <c r="R34" s="105"/>
      <c r="S34" s="102"/>
      <c r="T34" s="103"/>
      <c r="U34" s="104">
        <f>SUM(U35:U40)</f>
        <v>0</v>
      </c>
      <c r="V34" s="105"/>
      <c r="W34" s="102"/>
      <c r="X34" s="103"/>
      <c r="Y34" s="104">
        <f>SUM(Y35:Y40)</f>
        <v>0</v>
      </c>
    </row>
    <row r="35" spans="1:25 16384:16384" s="106" customFormat="1" ht="16.5" customHeight="1" x14ac:dyDescent="0.2">
      <c r="A35" s="233" t="s">
        <v>104</v>
      </c>
      <c r="B35" s="234" t="s">
        <v>134</v>
      </c>
      <c r="C35" s="214"/>
      <c r="D35" s="109">
        <f t="shared" ref="D35:D40" si="12">I35+M35+U35+Q35+Y35</f>
        <v>0</v>
      </c>
      <c r="E35" s="110"/>
      <c r="F35" s="111"/>
      <c r="G35" s="112"/>
      <c r="H35" s="113"/>
      <c r="I35" s="114">
        <f t="shared" ref="I35:I40" si="13">ROUND((F35*(G35*(H35/100)+G35)),0)</f>
        <v>0</v>
      </c>
      <c r="J35" s="111"/>
      <c r="K35" s="112"/>
      <c r="L35" s="113"/>
      <c r="M35" s="114">
        <f t="shared" ref="M35:M40" si="14">ROUND((J35*(K35*(L35/100)+K35)),0)</f>
        <v>0</v>
      </c>
      <c r="N35" s="115"/>
      <c r="O35" s="112"/>
      <c r="P35" s="113"/>
      <c r="Q35" s="114">
        <f t="shared" ref="Q35:Q40" si="15">ROUND((N35*(O35*(P35/100)+O35)),0)</f>
        <v>0</v>
      </c>
      <c r="R35" s="115"/>
      <c r="S35" s="112"/>
      <c r="T35" s="113"/>
      <c r="U35" s="114">
        <f t="shared" ref="U35:U40" si="16">ROUND((R35*(S35*(T35/100)+S35)),0)</f>
        <v>0</v>
      </c>
      <c r="V35" s="115"/>
      <c r="W35" s="112"/>
      <c r="X35" s="113"/>
      <c r="Y35" s="114">
        <f t="shared" ref="Y35:Y40" si="17">ROUND((V35*(W35*(X35/100)+W35)),0)</f>
        <v>0</v>
      </c>
    </row>
    <row r="36" spans="1:25 16384:16384" s="106" customFormat="1" ht="16.5" customHeight="1" x14ac:dyDescent="0.2">
      <c r="A36" s="235" t="s">
        <v>135</v>
      </c>
      <c r="B36" s="236" t="s">
        <v>136</v>
      </c>
      <c r="C36" s="215"/>
      <c r="D36" s="109">
        <f t="shared" si="12"/>
        <v>0</v>
      </c>
      <c r="E36" s="110"/>
      <c r="F36" s="111"/>
      <c r="G36" s="112"/>
      <c r="H36" s="113"/>
      <c r="I36" s="114">
        <f t="shared" si="13"/>
        <v>0</v>
      </c>
      <c r="J36" s="111"/>
      <c r="K36" s="112"/>
      <c r="L36" s="113"/>
      <c r="M36" s="114">
        <f t="shared" si="14"/>
        <v>0</v>
      </c>
      <c r="N36" s="115"/>
      <c r="O36" s="112"/>
      <c r="P36" s="113"/>
      <c r="Q36" s="114">
        <f t="shared" si="15"/>
        <v>0</v>
      </c>
      <c r="R36" s="115"/>
      <c r="S36" s="112"/>
      <c r="T36" s="113"/>
      <c r="U36" s="114">
        <f t="shared" si="16"/>
        <v>0</v>
      </c>
      <c r="V36" s="115"/>
      <c r="W36" s="112"/>
      <c r="X36" s="113"/>
      <c r="Y36" s="114">
        <f t="shared" si="17"/>
        <v>0</v>
      </c>
    </row>
    <row r="37" spans="1:25 16384:16384" s="106" customFormat="1" ht="16.5" customHeight="1" x14ac:dyDescent="0.2">
      <c r="A37" s="233" t="s">
        <v>105</v>
      </c>
      <c r="B37" s="234" t="s">
        <v>137</v>
      </c>
      <c r="C37" s="216"/>
      <c r="D37" s="109">
        <f t="shared" si="12"/>
        <v>0</v>
      </c>
      <c r="E37" s="119"/>
      <c r="F37" s="111"/>
      <c r="G37" s="112"/>
      <c r="H37" s="113"/>
      <c r="I37" s="114">
        <f t="shared" si="13"/>
        <v>0</v>
      </c>
      <c r="J37" s="111"/>
      <c r="K37" s="112"/>
      <c r="L37" s="113"/>
      <c r="M37" s="114">
        <f t="shared" si="14"/>
        <v>0</v>
      </c>
      <c r="N37" s="115"/>
      <c r="O37" s="112"/>
      <c r="P37" s="113"/>
      <c r="Q37" s="114">
        <f t="shared" si="15"/>
        <v>0</v>
      </c>
      <c r="R37" s="115"/>
      <c r="S37" s="112"/>
      <c r="T37" s="113"/>
      <c r="U37" s="114">
        <f t="shared" si="16"/>
        <v>0</v>
      </c>
      <c r="V37" s="115"/>
      <c r="W37" s="112"/>
      <c r="X37" s="113"/>
      <c r="Y37" s="114">
        <f t="shared" si="17"/>
        <v>0</v>
      </c>
    </row>
    <row r="38" spans="1:25 16384:16384" s="106" customFormat="1" ht="16.5" customHeight="1" x14ac:dyDescent="0.2">
      <c r="A38" s="235" t="s">
        <v>138</v>
      </c>
      <c r="B38" s="234" t="s">
        <v>139</v>
      </c>
      <c r="C38" s="217"/>
      <c r="D38" s="109">
        <f t="shared" si="12"/>
        <v>0</v>
      </c>
      <c r="E38" s="119"/>
      <c r="F38" s="111"/>
      <c r="G38" s="112"/>
      <c r="H38" s="113"/>
      <c r="I38" s="114">
        <f t="shared" si="13"/>
        <v>0</v>
      </c>
      <c r="J38" s="111"/>
      <c r="K38" s="112"/>
      <c r="L38" s="113"/>
      <c r="M38" s="114">
        <f t="shared" si="14"/>
        <v>0</v>
      </c>
      <c r="N38" s="115"/>
      <c r="O38" s="112"/>
      <c r="P38" s="113"/>
      <c r="Q38" s="114">
        <f t="shared" si="15"/>
        <v>0</v>
      </c>
      <c r="R38" s="115"/>
      <c r="S38" s="112"/>
      <c r="T38" s="113"/>
      <c r="U38" s="114">
        <f t="shared" si="16"/>
        <v>0</v>
      </c>
      <c r="V38" s="115"/>
      <c r="W38" s="112"/>
      <c r="X38" s="113"/>
      <c r="Y38" s="114">
        <f t="shared" si="17"/>
        <v>0</v>
      </c>
    </row>
    <row r="39" spans="1:25 16384:16384" s="106" customFormat="1" ht="16.5" customHeight="1" x14ac:dyDescent="0.2">
      <c r="A39" s="233" t="s">
        <v>140</v>
      </c>
      <c r="B39" s="234" t="s">
        <v>141</v>
      </c>
      <c r="C39" s="217"/>
      <c r="D39" s="109">
        <f t="shared" si="12"/>
        <v>0</v>
      </c>
      <c r="E39" s="119"/>
      <c r="F39" s="111"/>
      <c r="G39" s="112"/>
      <c r="H39" s="113"/>
      <c r="I39" s="114">
        <f t="shared" si="13"/>
        <v>0</v>
      </c>
      <c r="J39" s="111"/>
      <c r="K39" s="112"/>
      <c r="L39" s="113"/>
      <c r="M39" s="114">
        <f t="shared" si="14"/>
        <v>0</v>
      </c>
      <c r="N39" s="115"/>
      <c r="O39" s="112"/>
      <c r="P39" s="113"/>
      <c r="Q39" s="114">
        <f t="shared" si="15"/>
        <v>0</v>
      </c>
      <c r="R39" s="115"/>
      <c r="S39" s="112"/>
      <c r="T39" s="113"/>
      <c r="U39" s="114">
        <f t="shared" si="16"/>
        <v>0</v>
      </c>
      <c r="V39" s="115"/>
      <c r="W39" s="112"/>
      <c r="X39" s="113"/>
      <c r="Y39" s="114">
        <f t="shared" si="17"/>
        <v>0</v>
      </c>
    </row>
    <row r="40" spans="1:25 16384:16384" s="106" customFormat="1" ht="16.5" customHeight="1" thickBot="1" x14ac:dyDescent="0.25">
      <c r="A40" s="120" t="s">
        <v>92</v>
      </c>
      <c r="B40" s="108" t="s">
        <v>92</v>
      </c>
      <c r="C40" s="220"/>
      <c r="D40" s="109">
        <f t="shared" si="12"/>
        <v>0</v>
      </c>
      <c r="E40" s="119"/>
      <c r="F40" s="121"/>
      <c r="G40" s="122"/>
      <c r="H40" s="123"/>
      <c r="I40" s="114">
        <f t="shared" si="13"/>
        <v>0</v>
      </c>
      <c r="J40" s="121"/>
      <c r="K40" s="122"/>
      <c r="L40" s="123"/>
      <c r="M40" s="114">
        <f t="shared" si="14"/>
        <v>0</v>
      </c>
      <c r="N40" s="124"/>
      <c r="O40" s="122"/>
      <c r="P40" s="123"/>
      <c r="Q40" s="114">
        <f t="shared" si="15"/>
        <v>0</v>
      </c>
      <c r="R40" s="124"/>
      <c r="S40" s="122"/>
      <c r="T40" s="123"/>
      <c r="U40" s="114">
        <f t="shared" si="16"/>
        <v>0</v>
      </c>
      <c r="V40" s="124"/>
      <c r="W40" s="122"/>
      <c r="X40" s="123"/>
      <c r="Y40" s="114">
        <f t="shared" si="17"/>
        <v>0</v>
      </c>
    </row>
    <row r="41" spans="1:25 16384:16384" s="106" customFormat="1" ht="31.5" customHeight="1" thickBot="1" x14ac:dyDescent="0.25">
      <c r="A41" s="237" t="s">
        <v>142</v>
      </c>
      <c r="B41" s="238" t="s">
        <v>154</v>
      </c>
      <c r="C41" s="98">
        <f>IFERROR(D41/D12,10%)</f>
        <v>0.1</v>
      </c>
      <c r="D41" s="135">
        <f>I41+M41+Q41+U41+Y41</f>
        <v>0</v>
      </c>
      <c r="E41" s="155"/>
      <c r="F41" s="137"/>
      <c r="G41" s="138"/>
      <c r="H41" s="139"/>
      <c r="I41" s="140">
        <f>SUM(I42:I44)</f>
        <v>0</v>
      </c>
      <c r="J41" s="137"/>
      <c r="K41" s="138"/>
      <c r="L41" s="139"/>
      <c r="M41" s="140">
        <f>SUM(M42:M44)</f>
        <v>0</v>
      </c>
      <c r="N41" s="137"/>
      <c r="O41" s="138"/>
      <c r="P41" s="139"/>
      <c r="Q41" s="140">
        <f>SUM(Q42:Q44)</f>
        <v>0</v>
      </c>
      <c r="R41" s="137"/>
      <c r="S41" s="138"/>
      <c r="T41" s="139"/>
      <c r="U41" s="156">
        <f>SUM(U42:U44)</f>
        <v>0</v>
      </c>
      <c r="V41" s="137"/>
      <c r="W41" s="138"/>
      <c r="X41" s="138"/>
      <c r="Y41" s="140">
        <f>SUM(Y42:Y44)</f>
        <v>0</v>
      </c>
    </row>
    <row r="42" spans="1:25 16384:16384" s="106" customFormat="1" ht="15.75" customHeight="1" x14ac:dyDescent="0.2">
      <c r="A42" s="141" t="s">
        <v>143</v>
      </c>
      <c r="B42" s="157" t="s">
        <v>101</v>
      </c>
      <c r="C42" s="221"/>
      <c r="D42" s="109">
        <f>I42+M42+U42+Q42+Y42</f>
        <v>0</v>
      </c>
      <c r="E42" s="158"/>
      <c r="F42" s="144"/>
      <c r="G42" s="145"/>
      <c r="H42" s="113"/>
      <c r="I42" s="146">
        <f t="shared" ref="I42:I44" si="18">ROUND((F42*(G42*(H42/100)+G42)),0)</f>
        <v>0</v>
      </c>
      <c r="J42" s="144"/>
      <c r="K42" s="145"/>
      <c r="L42" s="113"/>
      <c r="M42" s="146">
        <f t="shared" ref="M42:M44" si="19">ROUND((J42*(K42*(L42/100)+K42)),0)</f>
        <v>0</v>
      </c>
      <c r="N42" s="144"/>
      <c r="O42" s="145"/>
      <c r="P42" s="113"/>
      <c r="Q42" s="114">
        <f t="shared" ref="Q42:Q44" si="20">ROUND((N42*(O42*(P42/100)+O42)),0)</f>
        <v>0</v>
      </c>
      <c r="R42" s="144"/>
      <c r="S42" s="145"/>
      <c r="T42" s="113"/>
      <c r="U42" s="159">
        <f>ROUND((R42*(S42*(T42/100)+S42)),0)</f>
        <v>0</v>
      </c>
      <c r="V42" s="144"/>
      <c r="W42" s="145"/>
      <c r="X42" s="145"/>
      <c r="Y42" s="114">
        <f>ROUND((V42*(W42*(X42/100)+W42)),0)</f>
        <v>0</v>
      </c>
    </row>
    <row r="43" spans="1:25 16384:16384" s="106" customFormat="1" ht="16.5" customHeight="1" x14ac:dyDescent="0.2">
      <c r="A43" s="147" t="s">
        <v>144</v>
      </c>
      <c r="B43" s="118" t="s">
        <v>99</v>
      </c>
      <c r="C43" s="216"/>
      <c r="D43" s="109">
        <f>I43+M43+U43+Q43+Y43</f>
        <v>0</v>
      </c>
      <c r="E43" s="119"/>
      <c r="F43" s="111"/>
      <c r="G43" s="112"/>
      <c r="H43" s="113"/>
      <c r="I43" s="146">
        <f t="shared" si="18"/>
        <v>0</v>
      </c>
      <c r="J43" s="111"/>
      <c r="K43" s="112"/>
      <c r="L43" s="113"/>
      <c r="M43" s="146">
        <f t="shared" si="19"/>
        <v>0</v>
      </c>
      <c r="N43" s="111"/>
      <c r="O43" s="112"/>
      <c r="P43" s="113"/>
      <c r="Q43" s="146">
        <f t="shared" si="20"/>
        <v>0</v>
      </c>
      <c r="R43" s="111"/>
      <c r="S43" s="112"/>
      <c r="T43" s="113"/>
      <c r="U43" s="160">
        <f>ROUND((R43*(S43*(T43/100)+S43)),0)</f>
        <v>0</v>
      </c>
      <c r="V43" s="111"/>
      <c r="W43" s="112"/>
      <c r="X43" s="112"/>
      <c r="Y43" s="161">
        <f>ROUND((V43*(W43*(X43/100)+W43)),0)</f>
        <v>0</v>
      </c>
    </row>
    <row r="44" spans="1:25 16384:16384" s="106" customFormat="1" ht="16.5" customHeight="1" thickBot="1" x14ac:dyDescent="0.25">
      <c r="A44" s="239" t="s">
        <v>92</v>
      </c>
      <c r="B44" s="108" t="s">
        <v>92</v>
      </c>
      <c r="C44" s="216"/>
      <c r="D44" s="240">
        <f>I44+M44+U44+Q44+Y44</f>
        <v>0</v>
      </c>
      <c r="E44" s="241"/>
      <c r="F44" s="115"/>
      <c r="G44" s="112"/>
      <c r="H44" s="113"/>
      <c r="I44" s="146">
        <f t="shared" si="18"/>
        <v>0</v>
      </c>
      <c r="J44" s="111"/>
      <c r="K44" s="145"/>
      <c r="L44" s="113"/>
      <c r="M44" s="146">
        <f t="shared" si="19"/>
        <v>0</v>
      </c>
      <c r="N44" s="111"/>
      <c r="O44" s="145"/>
      <c r="P44" s="113"/>
      <c r="Q44" s="114">
        <f t="shared" si="20"/>
        <v>0</v>
      </c>
      <c r="R44" s="144"/>
      <c r="S44" s="145"/>
      <c r="T44" s="113"/>
      <c r="U44" s="159">
        <f>ROUND((R44*(S44*(T44/100)+S44)),0)</f>
        <v>0</v>
      </c>
      <c r="V44" s="151"/>
      <c r="W44" s="122"/>
      <c r="X44" s="122"/>
      <c r="Y44" s="242">
        <f>ROUND((V44*(W44*(X44/100)+W44)),0)</f>
        <v>0</v>
      </c>
    </row>
    <row r="45" spans="1:25 16384:16384" s="106" customFormat="1" ht="31.5" customHeight="1" thickBot="1" x14ac:dyDescent="0.25">
      <c r="A45" s="237" t="s">
        <v>145</v>
      </c>
      <c r="B45" s="238" t="s">
        <v>155</v>
      </c>
      <c r="C45" s="98">
        <f>IFERROR(D45/D12,10%)</f>
        <v>0.1</v>
      </c>
      <c r="D45" s="135">
        <f>I45+M45+Q45+U45+Y45</f>
        <v>0</v>
      </c>
      <c r="E45" s="155"/>
      <c r="F45" s="137"/>
      <c r="G45" s="138"/>
      <c r="H45" s="139"/>
      <c r="I45" s="140">
        <f>SUM(I46:I48)</f>
        <v>0</v>
      </c>
      <c r="J45" s="137"/>
      <c r="K45" s="138"/>
      <c r="L45" s="139"/>
      <c r="M45" s="140">
        <f>SUM(M46:M48)</f>
        <v>0</v>
      </c>
      <c r="N45" s="137"/>
      <c r="O45" s="138"/>
      <c r="P45" s="139"/>
      <c r="Q45" s="140">
        <f>SUM(Q46:Q48)</f>
        <v>0</v>
      </c>
      <c r="R45" s="137"/>
      <c r="S45" s="138"/>
      <c r="T45" s="139"/>
      <c r="U45" s="156">
        <f>SUM(U46:U48)</f>
        <v>0</v>
      </c>
      <c r="V45" s="137"/>
      <c r="W45" s="138"/>
      <c r="X45" s="138"/>
      <c r="Y45" s="140">
        <f>SUM(Y46:Y48)</f>
        <v>0</v>
      </c>
    </row>
    <row r="46" spans="1:25 16384:16384" s="106" customFormat="1" ht="16.5" customHeight="1" x14ac:dyDescent="0.2">
      <c r="A46" s="141" t="s">
        <v>146</v>
      </c>
      <c r="B46" s="157" t="s">
        <v>101</v>
      </c>
      <c r="C46" s="221"/>
      <c r="D46" s="109">
        <f>I46+M46+U46+Q46+Y46</f>
        <v>0</v>
      </c>
      <c r="E46" s="251"/>
      <c r="F46" s="254"/>
      <c r="G46" s="255"/>
      <c r="H46" s="256"/>
      <c r="I46" s="257">
        <f t="shared" ref="I46:I48" si="21">ROUND((F46*(G46*(H46/100)+G46)),0)</f>
        <v>0</v>
      </c>
      <c r="J46" s="144"/>
      <c r="K46" s="145"/>
      <c r="L46" s="113"/>
      <c r="M46" s="146">
        <f t="shared" ref="M46:M48" si="22">ROUND((J46*(K46*(L46/100)+K46)),0)</f>
        <v>0</v>
      </c>
      <c r="N46" s="144"/>
      <c r="O46" s="145"/>
      <c r="P46" s="113"/>
      <c r="Q46" s="114">
        <f t="shared" ref="Q46:Q48" si="23">ROUND((N46*(O46*(P46/100)+O46)),0)</f>
        <v>0</v>
      </c>
      <c r="R46" s="144"/>
      <c r="S46" s="145"/>
      <c r="T46" s="113"/>
      <c r="U46" s="159">
        <f>ROUND((R46*(S46*(T46/100)+S46)),0)</f>
        <v>0</v>
      </c>
      <c r="V46" s="144"/>
      <c r="W46" s="145"/>
      <c r="X46" s="145"/>
      <c r="Y46" s="114">
        <f>ROUND((V46*(W46*(X46/100)+W46)),0)</f>
        <v>0</v>
      </c>
    </row>
    <row r="47" spans="1:25 16384:16384" s="106" customFormat="1" ht="16.5" customHeight="1" x14ac:dyDescent="0.2">
      <c r="A47" s="147" t="s">
        <v>147</v>
      </c>
      <c r="B47" s="118" t="s">
        <v>99</v>
      </c>
      <c r="C47" s="216"/>
      <c r="D47" s="109">
        <f>I47+M47+U47+Q47+Y47</f>
        <v>0</v>
      </c>
      <c r="E47" s="252"/>
      <c r="F47" s="111"/>
      <c r="G47" s="112"/>
      <c r="H47" s="113"/>
      <c r="I47" s="146">
        <f t="shared" si="21"/>
        <v>0</v>
      </c>
      <c r="J47" s="111"/>
      <c r="K47" s="112"/>
      <c r="L47" s="113"/>
      <c r="M47" s="146">
        <f t="shared" si="22"/>
        <v>0</v>
      </c>
      <c r="N47" s="111"/>
      <c r="O47" s="112"/>
      <c r="P47" s="113"/>
      <c r="Q47" s="146">
        <f t="shared" si="23"/>
        <v>0</v>
      </c>
      <c r="R47" s="111"/>
      <c r="S47" s="112"/>
      <c r="T47" s="113"/>
      <c r="U47" s="160">
        <f>ROUND((R47*(S47*(T47/100)+S47)),0)</f>
        <v>0</v>
      </c>
      <c r="V47" s="111"/>
      <c r="W47" s="112"/>
      <c r="X47" s="112"/>
      <c r="Y47" s="161">
        <f>ROUND((V47*(W47*(X47/100)+W47)),0)</f>
        <v>0</v>
      </c>
    </row>
    <row r="48" spans="1:25 16384:16384" s="106" customFormat="1" ht="16.5" customHeight="1" thickBot="1" x14ac:dyDescent="0.25">
      <c r="A48" s="239" t="s">
        <v>92</v>
      </c>
      <c r="B48" s="108" t="s">
        <v>92</v>
      </c>
      <c r="C48" s="216"/>
      <c r="D48" s="240">
        <f>I48+M48+U48+Q48+Y48</f>
        <v>0</v>
      </c>
      <c r="E48" s="253"/>
      <c r="F48" s="163"/>
      <c r="G48" s="164"/>
      <c r="H48" s="258"/>
      <c r="I48" s="259">
        <f t="shared" si="21"/>
        <v>0</v>
      </c>
      <c r="J48" s="111"/>
      <c r="K48" s="145"/>
      <c r="L48" s="113"/>
      <c r="M48" s="146">
        <f t="shared" si="22"/>
        <v>0</v>
      </c>
      <c r="N48" s="111"/>
      <c r="O48" s="145"/>
      <c r="P48" s="113"/>
      <c r="Q48" s="114">
        <f t="shared" si="23"/>
        <v>0</v>
      </c>
      <c r="R48" s="144"/>
      <c r="S48" s="145"/>
      <c r="T48" s="113"/>
      <c r="U48" s="159">
        <f>ROUND((R48*(S48*(T48/100)+S48)),0)</f>
        <v>0</v>
      </c>
      <c r="V48" s="151"/>
      <c r="W48" s="122"/>
      <c r="X48" s="122"/>
      <c r="Y48" s="242">
        <f>ROUND((V48*(W48*(X48/100)+W48)),0)</f>
        <v>0</v>
      </c>
    </row>
    <row r="49" spans="1:25" s="106" customFormat="1" ht="31.5" customHeight="1" thickBot="1" x14ac:dyDescent="0.25">
      <c r="A49" s="237" t="s">
        <v>148</v>
      </c>
      <c r="B49" s="238" t="s">
        <v>156</v>
      </c>
      <c r="C49" s="98">
        <f>IFERROR(D49/D54,5%)</f>
        <v>0.05</v>
      </c>
      <c r="D49" s="135">
        <f>I49+M49+Q49+U49+Y49</f>
        <v>0</v>
      </c>
      <c r="E49" s="155"/>
      <c r="F49" s="137"/>
      <c r="G49" s="138"/>
      <c r="H49" s="139"/>
      <c r="I49" s="140">
        <f>SUM(I50:I52)</f>
        <v>0</v>
      </c>
      <c r="J49" s="137"/>
      <c r="K49" s="138"/>
      <c r="L49" s="139"/>
      <c r="M49" s="140">
        <f>SUM(M50:M52)</f>
        <v>0</v>
      </c>
      <c r="N49" s="137"/>
      <c r="O49" s="138"/>
      <c r="P49" s="139"/>
      <c r="Q49" s="140">
        <f>SUM(Q50:Q52)</f>
        <v>0</v>
      </c>
      <c r="R49" s="137"/>
      <c r="S49" s="138"/>
      <c r="T49" s="139"/>
      <c r="U49" s="156">
        <f>SUM(U50:U52)</f>
        <v>0</v>
      </c>
      <c r="V49" s="137"/>
      <c r="W49" s="138"/>
      <c r="X49" s="138"/>
      <c r="Y49" s="140">
        <f>SUM(Y50:Y52)</f>
        <v>0</v>
      </c>
    </row>
    <row r="50" spans="1:25" s="106" customFormat="1" ht="16.5" customHeight="1" x14ac:dyDescent="0.2">
      <c r="A50" s="141" t="s">
        <v>149</v>
      </c>
      <c r="B50" s="157" t="s">
        <v>101</v>
      </c>
      <c r="C50" s="221"/>
      <c r="D50" s="109">
        <f>I50+M50+U50+Q50+Y50</f>
        <v>0</v>
      </c>
      <c r="E50" s="251"/>
      <c r="F50" s="254"/>
      <c r="G50" s="255"/>
      <c r="H50" s="256"/>
      <c r="I50" s="257">
        <f t="shared" ref="I50:I52" si="24">ROUND((F50*(G50*(H50/100)+G50)),0)</f>
        <v>0</v>
      </c>
      <c r="J50" s="144"/>
      <c r="K50" s="145"/>
      <c r="L50" s="113"/>
      <c r="M50" s="146">
        <f t="shared" ref="M50:M52" si="25">ROUND((J50*(K50*(L50/100)+K50)),0)</f>
        <v>0</v>
      </c>
      <c r="N50" s="144"/>
      <c r="O50" s="145"/>
      <c r="P50" s="113"/>
      <c r="Q50" s="114">
        <f t="shared" ref="Q50:Q52" si="26">ROUND((N50*(O50*(P50/100)+O50)),0)</f>
        <v>0</v>
      </c>
      <c r="R50" s="144"/>
      <c r="S50" s="145"/>
      <c r="T50" s="113"/>
      <c r="U50" s="159">
        <f>ROUND((R50*(S50*(T50/100)+S50)),0)</f>
        <v>0</v>
      </c>
      <c r="V50" s="144"/>
      <c r="W50" s="145"/>
      <c r="X50" s="145"/>
      <c r="Y50" s="114">
        <f>ROUND((V50*(W50*(X50/100)+W50)),0)</f>
        <v>0</v>
      </c>
    </row>
    <row r="51" spans="1:25" s="106" customFormat="1" ht="16.5" customHeight="1" x14ac:dyDescent="0.2">
      <c r="A51" s="147" t="s">
        <v>150</v>
      </c>
      <c r="B51" s="118" t="s">
        <v>99</v>
      </c>
      <c r="C51" s="216"/>
      <c r="D51" s="109">
        <f>I51+M51+U51+Q51+Y51</f>
        <v>0</v>
      </c>
      <c r="E51" s="252"/>
      <c r="F51" s="111"/>
      <c r="G51" s="112"/>
      <c r="H51" s="113"/>
      <c r="I51" s="146">
        <f>ROUND((F51*(G51*(H51/100)+G51)),0)</f>
        <v>0</v>
      </c>
      <c r="J51" s="111"/>
      <c r="K51" s="112"/>
      <c r="L51" s="113"/>
      <c r="M51" s="146">
        <f t="shared" si="25"/>
        <v>0</v>
      </c>
      <c r="N51" s="111"/>
      <c r="O51" s="112"/>
      <c r="P51" s="113"/>
      <c r="Q51" s="146">
        <f t="shared" si="26"/>
        <v>0</v>
      </c>
      <c r="R51" s="111"/>
      <c r="S51" s="112"/>
      <c r="T51" s="113"/>
      <c r="U51" s="160">
        <f>ROUND((R51*(S51*(T51/100)+S51)),0)</f>
        <v>0</v>
      </c>
      <c r="V51" s="111"/>
      <c r="W51" s="112"/>
      <c r="X51" s="112"/>
      <c r="Y51" s="161">
        <f>ROUND((V51*(W51*(X51/100)+W51)),0)</f>
        <v>0</v>
      </c>
    </row>
    <row r="52" spans="1:25" s="106" customFormat="1" ht="16.5" customHeight="1" thickBot="1" x14ac:dyDescent="0.25">
      <c r="A52" s="239" t="s">
        <v>92</v>
      </c>
      <c r="B52" s="108" t="s">
        <v>92</v>
      </c>
      <c r="C52" s="216"/>
      <c r="D52" s="240">
        <f>I52+M52+U52+Q52+Y52</f>
        <v>0</v>
      </c>
      <c r="E52" s="253"/>
      <c r="F52" s="163"/>
      <c r="G52" s="164"/>
      <c r="H52" s="258"/>
      <c r="I52" s="259">
        <f t="shared" si="24"/>
        <v>0</v>
      </c>
      <c r="J52" s="111"/>
      <c r="K52" s="145"/>
      <c r="L52" s="113"/>
      <c r="M52" s="146">
        <f t="shared" si="25"/>
        <v>0</v>
      </c>
      <c r="N52" s="111"/>
      <c r="O52" s="145"/>
      <c r="P52" s="113"/>
      <c r="Q52" s="114">
        <f t="shared" si="26"/>
        <v>0</v>
      </c>
      <c r="R52" s="144"/>
      <c r="S52" s="145"/>
      <c r="T52" s="113"/>
      <c r="U52" s="159">
        <f>ROUND((R52*(S52*(T52/100)+S52)),0)</f>
        <v>0</v>
      </c>
      <c r="V52" s="152"/>
      <c r="W52" s="152"/>
      <c r="X52" s="152"/>
      <c r="Y52" s="248">
        <f>ROUND((V52*(W52*(X52/100)+W52)),0)</f>
        <v>0</v>
      </c>
    </row>
    <row r="53" spans="1:25" s="106" customFormat="1" ht="11.25" customHeight="1" thickBot="1" x14ac:dyDescent="0.25">
      <c r="A53" s="166"/>
      <c r="B53" s="167"/>
      <c r="C53" s="167"/>
      <c r="D53" s="168"/>
      <c r="E53" s="169"/>
      <c r="F53" s="170"/>
      <c r="G53" s="171"/>
      <c r="H53" s="171"/>
      <c r="I53" s="171"/>
      <c r="J53" s="172"/>
      <c r="K53" s="173"/>
      <c r="L53" s="173"/>
      <c r="M53" s="171"/>
      <c r="N53" s="174"/>
      <c r="O53" s="175"/>
      <c r="P53" s="175"/>
      <c r="Q53" s="175"/>
      <c r="V53" s="249"/>
      <c r="W53" s="250"/>
      <c r="X53" s="277"/>
      <c r="Y53" s="279"/>
    </row>
    <row r="54" spans="1:25" s="180" customFormat="1" ht="23.25" customHeight="1" thickBot="1" x14ac:dyDescent="0.25">
      <c r="A54" s="166"/>
      <c r="B54" s="426" t="s">
        <v>106</v>
      </c>
      <c r="C54" s="427"/>
      <c r="D54" s="266">
        <f>D6+D33</f>
        <v>0</v>
      </c>
      <c r="E54" s="267" t="s">
        <v>107</v>
      </c>
      <c r="F54" s="176"/>
      <c r="G54" s="176"/>
      <c r="H54" s="176"/>
      <c r="I54" s="280">
        <f>I6+I33</f>
        <v>0</v>
      </c>
      <c r="J54" s="177"/>
      <c r="K54" s="178"/>
      <c r="L54" s="178"/>
      <c r="M54" s="280">
        <f>M6+M33</f>
        <v>0</v>
      </c>
      <c r="N54" s="179"/>
      <c r="O54" s="179"/>
      <c r="P54" s="179"/>
      <c r="Q54" s="280">
        <f>Q6+Q33</f>
        <v>0</v>
      </c>
      <c r="R54" s="179"/>
      <c r="S54" s="179"/>
      <c r="T54" s="179"/>
      <c r="U54" s="280">
        <f>U6+U33</f>
        <v>0</v>
      </c>
      <c r="V54" s="185"/>
      <c r="W54" s="185"/>
      <c r="X54" s="278"/>
      <c r="Y54" s="280">
        <f>Y6+Y33</f>
        <v>0</v>
      </c>
    </row>
    <row r="55" spans="1:25" s="180" customFormat="1" ht="23.25" customHeight="1" x14ac:dyDescent="0.2">
      <c r="A55" s="166"/>
      <c r="B55" s="436" t="s">
        <v>162</v>
      </c>
      <c r="C55" s="437"/>
      <c r="D55" s="274"/>
      <c r="E55" s="275" t="str">
        <f>IFERROR(D55/D54,"")</f>
        <v/>
      </c>
      <c r="F55" s="181"/>
      <c r="G55" s="181"/>
      <c r="H55" s="181"/>
      <c r="I55" s="276"/>
      <c r="J55" s="183"/>
      <c r="K55" s="184"/>
      <c r="L55" s="184"/>
      <c r="M55" s="276"/>
      <c r="N55" s="185"/>
      <c r="O55" s="185"/>
      <c r="P55" s="185"/>
      <c r="Q55" s="276"/>
      <c r="R55" s="185"/>
      <c r="S55" s="185"/>
      <c r="T55" s="185"/>
      <c r="U55" s="276"/>
      <c r="V55" s="185"/>
      <c r="W55" s="185"/>
      <c r="X55" s="185"/>
      <c r="Y55" s="276"/>
    </row>
    <row r="56" spans="1:25" s="180" customFormat="1" ht="23.25" customHeight="1" x14ac:dyDescent="0.2">
      <c r="A56" s="166"/>
      <c r="B56" s="436" t="s">
        <v>163</v>
      </c>
      <c r="C56" s="429"/>
      <c r="D56" s="274"/>
      <c r="E56" s="275" t="str">
        <f>IFERROR(D56/D54,"")</f>
        <v/>
      </c>
      <c r="F56" s="181"/>
      <c r="G56" s="181"/>
      <c r="H56" s="181"/>
      <c r="I56" s="276"/>
      <c r="J56" s="183"/>
      <c r="K56" s="184"/>
      <c r="L56" s="184"/>
      <c r="M56" s="276"/>
      <c r="N56" s="185"/>
      <c r="O56" s="185"/>
      <c r="P56" s="185"/>
      <c r="Q56" s="276"/>
      <c r="R56" s="185"/>
      <c r="S56" s="185"/>
      <c r="T56" s="185"/>
      <c r="U56" s="276"/>
      <c r="V56" s="185"/>
      <c r="W56" s="185"/>
      <c r="X56" s="185"/>
      <c r="Y56" s="276"/>
    </row>
    <row r="57" spans="1:25" s="180" customFormat="1" ht="23.25" customHeight="1" x14ac:dyDescent="0.2">
      <c r="A57" s="166"/>
      <c r="B57" s="273" t="s">
        <v>184</v>
      </c>
      <c r="C57" s="268"/>
      <c r="D57" s="274"/>
      <c r="E57" s="286">
        <v>0.1</v>
      </c>
      <c r="F57" s="181"/>
      <c r="G57" s="181"/>
      <c r="H57" s="181"/>
      <c r="I57" s="276"/>
      <c r="J57" s="183"/>
      <c r="K57" s="184"/>
      <c r="L57" s="184"/>
      <c r="M57" s="276"/>
      <c r="N57" s="185"/>
      <c r="O57" s="185"/>
      <c r="P57" s="185"/>
      <c r="Q57" s="276"/>
      <c r="R57" s="185"/>
      <c r="S57" s="185"/>
      <c r="T57" s="185"/>
      <c r="U57" s="276"/>
      <c r="V57" s="185"/>
      <c r="W57" s="185"/>
      <c r="X57" s="185"/>
      <c r="Y57" s="276"/>
    </row>
    <row r="58" spans="1:25" s="180" customFormat="1" ht="27" customHeight="1" x14ac:dyDescent="0.2">
      <c r="A58" s="166"/>
      <c r="B58" s="428" t="s">
        <v>108</v>
      </c>
      <c r="C58" s="429"/>
      <c r="D58" s="269">
        <f>D54*E58</f>
        <v>0</v>
      </c>
      <c r="E58" s="270">
        <f>IF(D57="ANO",75%+E57,75%)</f>
        <v>0.75</v>
      </c>
      <c r="F58" s="181"/>
      <c r="G58" s="181"/>
      <c r="H58" s="181"/>
      <c r="I58" s="182">
        <f>I54*E58</f>
        <v>0</v>
      </c>
      <c r="J58" s="183"/>
      <c r="K58" s="184"/>
      <c r="L58" s="184"/>
      <c r="M58" s="182">
        <f>M54*E58</f>
        <v>0</v>
      </c>
      <c r="N58" s="185"/>
      <c r="O58" s="185"/>
      <c r="P58" s="185"/>
      <c r="Q58" s="186">
        <f>Q54*E58</f>
        <v>0</v>
      </c>
      <c r="R58" s="185"/>
      <c r="S58" s="185"/>
      <c r="T58" s="185"/>
      <c r="U58" s="186">
        <f>U54*E58</f>
        <v>0</v>
      </c>
      <c r="V58" s="185"/>
      <c r="W58" s="185"/>
      <c r="X58" s="185"/>
      <c r="Y58" s="186">
        <f>Y54*E58</f>
        <v>0</v>
      </c>
    </row>
    <row r="59" spans="1:25" s="180" customFormat="1" ht="27" customHeight="1" thickBot="1" x14ac:dyDescent="0.25">
      <c r="A59" s="166"/>
      <c r="B59" s="430" t="s">
        <v>109</v>
      </c>
      <c r="C59" s="431"/>
      <c r="D59" s="271">
        <f>D54*E59</f>
        <v>0</v>
      </c>
      <c r="E59" s="272">
        <f>1-'III. Rozpočet projektu'!E58</f>
        <v>0.25</v>
      </c>
      <c r="F59" s="187"/>
      <c r="G59" s="187"/>
      <c r="H59" s="187"/>
      <c r="I59" s="188">
        <f>I54*E59</f>
        <v>0</v>
      </c>
      <c r="J59" s="189"/>
      <c r="K59" s="190"/>
      <c r="L59" s="190"/>
      <c r="M59" s="188">
        <f>M54*E59</f>
        <v>0</v>
      </c>
      <c r="N59" s="191"/>
      <c r="O59" s="191"/>
      <c r="P59" s="191"/>
      <c r="Q59" s="192">
        <f>Q54*E59</f>
        <v>0</v>
      </c>
      <c r="R59" s="191"/>
      <c r="S59" s="191"/>
      <c r="T59" s="191"/>
      <c r="U59" s="192">
        <f>U54*E59</f>
        <v>0</v>
      </c>
      <c r="V59" s="191"/>
      <c r="W59" s="191"/>
      <c r="X59" s="191"/>
      <c r="Y59" s="192">
        <f>Y54*E59</f>
        <v>0</v>
      </c>
    </row>
    <row r="60" spans="1:25" s="21" customFormat="1" ht="13.5" customHeight="1" x14ac:dyDescent="0.2">
      <c r="B60"/>
      <c r="C60"/>
      <c r="D60"/>
      <c r="E60"/>
      <c r="F60" s="193"/>
      <c r="G60" s="194"/>
      <c r="H60" s="194"/>
      <c r="I60" s="195"/>
      <c r="J60" s="196"/>
      <c r="K60" s="193"/>
      <c r="L60" s="193"/>
      <c r="M60" s="195"/>
      <c r="N60" s="197"/>
      <c r="O60" s="197"/>
      <c r="P60" s="197"/>
      <c r="Q60" s="197"/>
      <c r="R60" s="197"/>
      <c r="S60" s="197"/>
      <c r="V60" s="197"/>
      <c r="W60" s="197"/>
    </row>
    <row r="61" spans="1:25" x14ac:dyDescent="0.2">
      <c r="B61" s="243" t="s">
        <v>151</v>
      </c>
      <c r="C61" s="243"/>
      <c r="D61" s="87"/>
      <c r="E61" s="87"/>
      <c r="F61" s="25"/>
      <c r="G61" s="25"/>
      <c r="H61" s="25"/>
      <c r="I61" s="25"/>
      <c r="J61" s="25"/>
      <c r="K61" s="25"/>
      <c r="L61" s="25"/>
    </row>
    <row r="62" spans="1:25" ht="4.5" customHeight="1" x14ac:dyDescent="0.2">
      <c r="B62" s="87"/>
      <c r="C62" s="87"/>
      <c r="D62" s="87"/>
      <c r="E62" s="87"/>
      <c r="F62" s="25"/>
      <c r="G62" s="25"/>
      <c r="H62" s="25"/>
      <c r="I62" s="25"/>
      <c r="J62" s="25"/>
      <c r="K62" s="25"/>
      <c r="L62" s="25"/>
    </row>
    <row r="63" spans="1:25" x14ac:dyDescent="0.2">
      <c r="B63" s="244" t="s">
        <v>28</v>
      </c>
      <c r="C63" s="244"/>
      <c r="D63" s="87"/>
      <c r="E63" s="87"/>
      <c r="F63" s="25"/>
      <c r="G63" s="25"/>
      <c r="H63" s="25"/>
      <c r="I63" s="25"/>
      <c r="J63" s="25"/>
      <c r="K63" s="25"/>
      <c r="L63" s="25"/>
    </row>
    <row r="64" spans="1:25" ht="13.5" customHeight="1" x14ac:dyDescent="0.2">
      <c r="B64" s="432" t="s">
        <v>152</v>
      </c>
      <c r="C64" s="432"/>
      <c r="D64" s="432"/>
      <c r="E64" s="432"/>
      <c r="F64" s="432"/>
      <c r="G64" s="432"/>
      <c r="H64" s="432"/>
      <c r="I64" s="432"/>
      <c r="J64" s="432"/>
      <c r="K64" s="432"/>
      <c r="L64" s="432"/>
    </row>
    <row r="65" spans="2:12" ht="13.5" customHeight="1" x14ac:dyDescent="0.2">
      <c r="B65" s="432" t="s">
        <v>153</v>
      </c>
      <c r="C65" s="432"/>
      <c r="D65" s="432"/>
      <c r="E65" s="432"/>
      <c r="F65" s="432"/>
      <c r="G65" s="432"/>
      <c r="H65" s="432"/>
      <c r="I65" s="432"/>
      <c r="J65" s="432"/>
      <c r="K65" s="432"/>
      <c r="L65" s="432"/>
    </row>
    <row r="66" spans="2:12" ht="12.75" customHeight="1" x14ac:dyDescent="0.2">
      <c r="B66" s="433" t="s">
        <v>110</v>
      </c>
      <c r="C66" s="433"/>
      <c r="D66" s="433"/>
      <c r="E66" s="433"/>
      <c r="F66" s="433"/>
      <c r="G66" s="433"/>
      <c r="H66" s="433"/>
      <c r="I66" s="433"/>
      <c r="J66" s="433"/>
      <c r="K66" s="433"/>
      <c r="L66" s="433"/>
    </row>
    <row r="67" spans="2:12" x14ac:dyDescent="0.2">
      <c r="B67" s="434" t="s">
        <v>111</v>
      </c>
      <c r="C67" s="434"/>
      <c r="D67" s="434"/>
      <c r="E67" s="434"/>
      <c r="F67" s="434"/>
      <c r="G67" s="434"/>
      <c r="H67" s="434"/>
      <c r="I67" s="434"/>
      <c r="J67" s="434"/>
      <c r="K67" s="434"/>
      <c r="L67" s="434"/>
    </row>
    <row r="68" spans="2:12" x14ac:dyDescent="0.2">
      <c r="B68" s="434" t="s">
        <v>112</v>
      </c>
      <c r="C68" s="434"/>
      <c r="D68" s="434"/>
      <c r="E68" s="434"/>
      <c r="F68" s="434"/>
      <c r="G68" s="434"/>
      <c r="H68" s="434"/>
      <c r="I68" s="434"/>
      <c r="J68" s="434"/>
      <c r="K68" s="434"/>
      <c r="L68" s="434"/>
    </row>
    <row r="69" spans="2:12" x14ac:dyDescent="0.2">
      <c r="B69" s="435" t="s">
        <v>113</v>
      </c>
      <c r="C69" s="435"/>
      <c r="D69" s="435"/>
      <c r="E69" s="435"/>
      <c r="F69" s="435"/>
      <c r="G69" s="435"/>
      <c r="H69" s="435"/>
      <c r="I69" s="435"/>
      <c r="J69" s="435"/>
      <c r="K69" s="435"/>
      <c r="L69" s="435"/>
    </row>
    <row r="70" spans="2:12" ht="24.75" customHeight="1" x14ac:dyDescent="0.2">
      <c r="B70" s="421" t="s">
        <v>114</v>
      </c>
      <c r="C70" s="421"/>
      <c r="D70" s="421"/>
      <c r="E70" s="421"/>
      <c r="F70" s="421"/>
      <c r="G70" s="421"/>
      <c r="H70" s="421"/>
      <c r="I70" s="421"/>
      <c r="J70" s="421"/>
      <c r="K70" s="421"/>
      <c r="L70" s="421"/>
    </row>
    <row r="71" spans="2:12" ht="12.75" customHeight="1" x14ac:dyDescent="0.2"/>
    <row r="72" spans="2:12" ht="12.75" customHeight="1" x14ac:dyDescent="0.2"/>
    <row r="73" spans="2:12" ht="12.75" customHeight="1" x14ac:dyDescent="0.2"/>
    <row r="74" spans="2:12" ht="12.75" customHeight="1" x14ac:dyDescent="0.2"/>
    <row r="75" spans="2:12" ht="12.75" customHeight="1" x14ac:dyDescent="0.2"/>
    <row r="76" spans="2:12" ht="12.75" customHeight="1" x14ac:dyDescent="0.2"/>
    <row r="77" spans="2:12" ht="12.75" customHeight="1" x14ac:dyDescent="0.2"/>
    <row r="78" spans="2:12" ht="12.75" customHeight="1" x14ac:dyDescent="0.2"/>
    <row r="79" spans="2:12" ht="12.75" customHeight="1" x14ac:dyDescent="0.2"/>
    <row r="80" spans="2:12"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sheetData>
  <sheetProtection formatRows="0" insertRows="0" deleteColumns="0" deleteRows="0"/>
  <protectedRanges>
    <protectedRange sqref="B54:Y59" name="Oblast11"/>
    <protectedRange sqref="A3" name="Oblast9"/>
    <protectedRange sqref="B12:C15 B21:C23 B17:C19 C24 B25:C27 C28 B29:C31 C32 B42:C43 C44 B33 B41 B46:C47 C48 B45 B50:C51 C52 B49" name="Oblast7"/>
    <protectedRange sqref="N8:P52 R8:T52 V8:X52" name="Oblast5"/>
    <protectedRange sqref="J8:L52" name="Oblast4"/>
    <protectedRange sqref="F8:H52" name="Oblast3"/>
    <protectedRange sqref="B7:C11 A16:C16 A20:C20 A24:B24 A28:B28 A32:B32 A44:B44 B34:C40 C41 A48:B48 C45 A52:B52 C49 C33" name="Oblast2"/>
    <protectedRange sqref="E58" name="Oblast10"/>
  </protectedRanges>
  <mergeCells count="28">
    <mergeCell ref="B1:E1"/>
    <mergeCell ref="K1:M1"/>
    <mergeCell ref="O1:Q1"/>
    <mergeCell ref="A3:B3"/>
    <mergeCell ref="C3:D3"/>
    <mergeCell ref="F3:I3"/>
    <mergeCell ref="J3:M3"/>
    <mergeCell ref="N3:Q3"/>
    <mergeCell ref="R3:U3"/>
    <mergeCell ref="V3:Y3"/>
    <mergeCell ref="A4:E4"/>
    <mergeCell ref="M4:Q4"/>
    <mergeCell ref="R4:U4"/>
    <mergeCell ref="V4:Y4"/>
    <mergeCell ref="B70:L70"/>
    <mergeCell ref="A6:B6"/>
    <mergeCell ref="A33:B33"/>
    <mergeCell ref="B54:C54"/>
    <mergeCell ref="B58:C58"/>
    <mergeCell ref="B59:C59"/>
    <mergeCell ref="B64:L64"/>
    <mergeCell ref="B65:L65"/>
    <mergeCell ref="B66:L66"/>
    <mergeCell ref="B67:L67"/>
    <mergeCell ref="B68:L68"/>
    <mergeCell ref="B69:L69"/>
    <mergeCell ref="B55:C55"/>
    <mergeCell ref="B56:C56"/>
  </mergeCells>
  <conditionalFormatting sqref="C33">
    <cfRule type="cellIs" dxfId="4" priority="5" operator="greaterThan">
      <formula>0.301</formula>
    </cfRule>
  </conditionalFormatting>
  <conditionalFormatting sqref="C41">
    <cfRule type="cellIs" dxfId="3" priority="4" operator="greaterThan">
      <formula>0.101</formula>
    </cfRule>
  </conditionalFormatting>
  <conditionalFormatting sqref="C45">
    <cfRule type="cellIs" dxfId="2" priority="3" operator="greaterThan">
      <formula>0.101</formula>
    </cfRule>
  </conditionalFormatting>
  <conditionalFormatting sqref="C49">
    <cfRule type="cellIs" dxfId="1" priority="2" operator="greaterThan">
      <formula>0.101</formula>
    </cfRule>
  </conditionalFormatting>
  <conditionalFormatting sqref="C7">
    <cfRule type="cellIs" dxfId="0" priority="1" operator="greaterThan">
      <formula>0.101</formula>
    </cfRule>
  </conditionalFormatting>
  <dataValidations disablePrompts="1" count="1">
    <dataValidation type="list" allowBlank="1" showInputMessage="1" showErrorMessage="1" sqref="D57">
      <formula1>"ANO, NE"</formula1>
    </dataValidation>
  </dataValidations>
  <pageMargins left="0.7" right="0.7" top="0.75" bottom="0.75" header="0.3" footer="0.3"/>
  <pageSetup paperSize="8" scale="62" fitToWidth="0" fitToHeight="0" pageOrder="overThenDown" orientation="landscape" r:id="rId1"/>
  <headerFooter alignWithMargins="0">
    <oddHeader>&amp;L&amp;G&amp;R&amp;G</oddHeader>
    <oddFooter>&amp;L&amp;G
&amp;"Segoe UI,Obyčejné"&amp;8Příloha č. 2 Výzvy č. 3/2018</oddFooter>
  </headerFooter>
  <rowBreaks count="1" manualBreakCount="1">
    <brk id="60" max="16383" man="1"/>
  </rowBreaks>
  <ignoredErrors>
    <ignoredError sqref="D29 D17 D21 D25 D12 I17 I21 I25 I29 U17 Q17 Q21 Q25 Q29 U21 U25 U29 Y17 Y21 Y25 Y29 M17 M21 M25 M29 I41 I45 I49 M45 M49 Q41 Q45 Q49 D45 D49 D41 M41 U49 U45 U41 Y41 Y45 Y49" formula="1"/>
  </ignoredErrors>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30"/>
  <sheetViews>
    <sheetView showGridLines="0" view="pageLayout" topLeftCell="A22" zoomScale="115" zoomScaleNormal="100" zoomScaleSheetLayoutView="100" zoomScalePageLayoutView="115" workbookViewId="0">
      <selection activeCell="A24" sqref="A24:F24"/>
    </sheetView>
  </sheetViews>
  <sheetFormatPr defaultRowHeight="14.25" x14ac:dyDescent="0.25"/>
  <cols>
    <col min="1" max="1" width="27.5703125" style="28" customWidth="1"/>
    <col min="2" max="2" width="5.85546875" style="28" customWidth="1"/>
    <col min="3" max="3" width="7.28515625" style="28" customWidth="1"/>
    <col min="4" max="4" width="13.28515625" style="28" customWidth="1"/>
    <col min="5" max="5" width="20.42578125" style="28" customWidth="1"/>
    <col min="6" max="6" width="18.5703125" style="28" customWidth="1"/>
    <col min="7" max="7" width="8.140625" style="28" customWidth="1"/>
    <col min="8" max="8" width="3.28515625" style="28" customWidth="1"/>
    <col min="9" max="9" width="2.85546875" style="28" customWidth="1"/>
    <col min="10" max="10" width="2.28515625" style="28" customWidth="1"/>
    <col min="11" max="11" width="18.85546875" style="28" customWidth="1"/>
    <col min="12" max="16384" width="9.140625" style="28"/>
  </cols>
  <sheetData>
    <row r="1" spans="1:11" ht="27.75" customHeight="1" x14ac:dyDescent="0.3">
      <c r="A1" s="329" t="s">
        <v>165</v>
      </c>
      <c r="B1" s="329"/>
      <c r="C1" s="329"/>
      <c r="D1" s="329"/>
      <c r="E1" s="329"/>
      <c r="F1" s="329"/>
    </row>
    <row r="2" spans="1:11" ht="15" thickBot="1" x14ac:dyDescent="0.3">
      <c r="G2" s="52"/>
      <c r="H2" s="52"/>
      <c r="I2" s="53"/>
      <c r="J2" s="53"/>
      <c r="K2" s="53"/>
    </row>
    <row r="3" spans="1:11" ht="24.75" customHeight="1" x14ac:dyDescent="0.25">
      <c r="A3" s="504" t="s">
        <v>45</v>
      </c>
      <c r="B3" s="506"/>
      <c r="C3" s="506"/>
      <c r="D3" s="506"/>
      <c r="E3" s="506"/>
      <c r="F3" s="507"/>
      <c r="G3" s="45"/>
      <c r="H3" s="45"/>
      <c r="I3" s="45"/>
      <c r="J3" s="54"/>
    </row>
    <row r="4" spans="1:11" ht="14.1" customHeight="1" x14ac:dyDescent="0.25">
      <c r="A4" s="494" t="s">
        <v>46</v>
      </c>
      <c r="B4" s="495"/>
      <c r="C4" s="495"/>
      <c r="D4" s="495"/>
      <c r="E4" s="495"/>
      <c r="F4" s="55"/>
      <c r="G4" s="45"/>
      <c r="H4" s="45"/>
      <c r="I4" s="45"/>
      <c r="J4" s="54"/>
    </row>
    <row r="5" spans="1:11" ht="14.1" customHeight="1" x14ac:dyDescent="0.25">
      <c r="A5" s="494" t="s">
        <v>47</v>
      </c>
      <c r="B5" s="495"/>
      <c r="C5" s="495"/>
      <c r="D5" s="495"/>
      <c r="E5" s="495"/>
      <c r="F5" s="496"/>
      <c r="G5" s="45"/>
      <c r="H5" s="45"/>
      <c r="I5" s="45"/>
      <c r="J5" s="54"/>
    </row>
    <row r="6" spans="1:11" ht="14.1" customHeight="1" x14ac:dyDescent="0.25">
      <c r="A6" s="494" t="s">
        <v>48</v>
      </c>
      <c r="B6" s="495"/>
      <c r="C6" s="495"/>
      <c r="D6" s="495"/>
      <c r="E6" s="495"/>
      <c r="F6" s="496"/>
    </row>
    <row r="7" spans="1:11" ht="14.1" customHeight="1" x14ac:dyDescent="0.25">
      <c r="A7" s="492" t="s">
        <v>49</v>
      </c>
      <c r="B7" s="493"/>
      <c r="C7" s="493"/>
      <c r="D7" s="493"/>
      <c r="E7" s="493"/>
      <c r="F7" s="500"/>
    </row>
    <row r="8" spans="1:11" ht="14.1" customHeight="1" x14ac:dyDescent="0.25">
      <c r="A8" s="492" t="s">
        <v>50</v>
      </c>
      <c r="B8" s="493"/>
      <c r="C8" s="493"/>
      <c r="D8" s="493"/>
      <c r="E8" s="56"/>
      <c r="F8" s="57"/>
    </row>
    <row r="9" spans="1:11" ht="14.1" customHeight="1" x14ac:dyDescent="0.25">
      <c r="A9" s="492" t="s">
        <v>158</v>
      </c>
      <c r="B9" s="493"/>
      <c r="C9" s="493"/>
      <c r="D9" s="493"/>
      <c r="E9" s="56"/>
      <c r="F9" s="57"/>
      <c r="G9" s="47"/>
      <c r="H9" s="47"/>
      <c r="I9" s="47"/>
    </row>
    <row r="10" spans="1:11" ht="14.1" customHeight="1" x14ac:dyDescent="0.25">
      <c r="A10" s="494" t="s">
        <v>51</v>
      </c>
      <c r="B10" s="495"/>
      <c r="C10" s="495"/>
      <c r="D10" s="495"/>
      <c r="E10" s="495"/>
      <c r="F10" s="496"/>
      <c r="G10" s="47"/>
      <c r="H10" s="47"/>
      <c r="I10" s="47"/>
    </row>
    <row r="11" spans="1:11" ht="14.1" customHeight="1" x14ac:dyDescent="0.25">
      <c r="A11" s="497" t="s">
        <v>52</v>
      </c>
      <c r="B11" s="498"/>
      <c r="C11" s="498"/>
      <c r="D11" s="498"/>
      <c r="E11" s="498"/>
      <c r="F11" s="499"/>
      <c r="G11" s="47"/>
      <c r="H11" s="47"/>
      <c r="I11" s="47"/>
    </row>
    <row r="12" spans="1:11" ht="9" customHeight="1" x14ac:dyDescent="0.25">
      <c r="A12" s="492"/>
      <c r="B12" s="493"/>
      <c r="C12" s="493"/>
      <c r="D12" s="493"/>
      <c r="E12" s="493"/>
      <c r="F12" s="500"/>
      <c r="G12" s="47"/>
      <c r="H12" s="47"/>
      <c r="I12" s="47"/>
    </row>
    <row r="13" spans="1:11" ht="29.25" customHeight="1" thickBot="1" x14ac:dyDescent="0.3">
      <c r="A13" s="501" t="s">
        <v>53</v>
      </c>
      <c r="B13" s="502"/>
      <c r="C13" s="502"/>
      <c r="D13" s="502"/>
      <c r="E13" s="502"/>
      <c r="F13" s="503"/>
    </row>
    <row r="14" spans="1:11" ht="20.25" customHeight="1" x14ac:dyDescent="0.25">
      <c r="A14" s="464" t="s">
        <v>39</v>
      </c>
      <c r="B14" s="467"/>
      <c r="C14" s="467"/>
      <c r="D14" s="467"/>
      <c r="E14" s="467"/>
      <c r="F14" s="468"/>
    </row>
    <row r="15" spans="1:11" ht="111.75" customHeight="1" thickBot="1" x14ac:dyDescent="0.3">
      <c r="A15" s="469" t="s">
        <v>54</v>
      </c>
      <c r="B15" s="470"/>
      <c r="C15" s="470"/>
      <c r="D15" s="470"/>
      <c r="E15" s="470"/>
      <c r="F15" s="471"/>
    </row>
    <row r="16" spans="1:11" ht="21" customHeight="1" x14ac:dyDescent="0.25">
      <c r="A16" s="504" t="s">
        <v>166</v>
      </c>
      <c r="B16" s="505"/>
      <c r="C16" s="505"/>
      <c r="D16" s="505"/>
      <c r="E16" s="505"/>
      <c r="F16" s="505"/>
    </row>
    <row r="17" spans="1:9" ht="33.75" customHeight="1" x14ac:dyDescent="0.25">
      <c r="A17" s="281" t="s">
        <v>171</v>
      </c>
      <c r="B17" s="282"/>
      <c r="C17" s="479" t="s">
        <v>172</v>
      </c>
      <c r="D17" s="479"/>
      <c r="E17" s="479"/>
      <c r="F17" s="480"/>
    </row>
    <row r="18" spans="1:9" ht="63" customHeight="1" x14ac:dyDescent="0.25">
      <c r="A18" s="283"/>
      <c r="B18" s="282"/>
      <c r="C18" s="479" t="s">
        <v>173</v>
      </c>
      <c r="D18" s="479"/>
      <c r="E18" s="479"/>
      <c r="F18" s="480"/>
    </row>
    <row r="19" spans="1:9" ht="65.25" customHeight="1" x14ac:dyDescent="0.25">
      <c r="A19" s="283"/>
      <c r="B19" s="282"/>
      <c r="C19" s="479" t="s">
        <v>174</v>
      </c>
      <c r="D19" s="479"/>
      <c r="E19" s="479"/>
      <c r="F19" s="480"/>
    </row>
    <row r="20" spans="1:9" ht="35.25" customHeight="1" x14ac:dyDescent="0.25">
      <c r="A20" s="283"/>
      <c r="B20" s="282"/>
      <c r="C20" s="472" t="s">
        <v>167</v>
      </c>
      <c r="D20" s="472"/>
      <c r="E20" s="472"/>
      <c r="F20" s="473"/>
    </row>
    <row r="21" spans="1:9" ht="18.75" customHeight="1" x14ac:dyDescent="0.25">
      <c r="A21" s="283"/>
      <c r="B21" s="282"/>
      <c r="C21" s="474"/>
      <c r="D21" s="475"/>
      <c r="E21" s="476"/>
      <c r="F21" s="284"/>
    </row>
    <row r="22" spans="1:9" ht="71.25" customHeight="1" x14ac:dyDescent="0.25">
      <c r="A22" s="283"/>
      <c r="B22" s="285"/>
      <c r="C22" s="477" t="s">
        <v>168</v>
      </c>
      <c r="D22" s="477"/>
      <c r="E22" s="477"/>
      <c r="F22" s="478"/>
    </row>
    <row r="23" spans="1:9" ht="65.25" customHeight="1" x14ac:dyDescent="0.25">
      <c r="A23" s="283"/>
      <c r="B23" s="282"/>
      <c r="C23" s="479" t="s">
        <v>169</v>
      </c>
      <c r="D23" s="479"/>
      <c r="E23" s="479"/>
      <c r="F23" s="480"/>
    </row>
    <row r="24" spans="1:9" ht="56.25" customHeight="1" thickBot="1" x14ac:dyDescent="0.3">
      <c r="A24" s="481" t="s">
        <v>170</v>
      </c>
      <c r="B24" s="482"/>
      <c r="C24" s="482"/>
      <c r="D24" s="482"/>
      <c r="E24" s="482"/>
      <c r="F24" s="483"/>
    </row>
    <row r="25" spans="1:9" ht="18.75" customHeight="1" x14ac:dyDescent="0.25">
      <c r="A25" s="464" t="s">
        <v>182</v>
      </c>
      <c r="B25" s="465"/>
      <c r="C25" s="465"/>
      <c r="D25" s="465"/>
      <c r="E25" s="465"/>
      <c r="F25" s="466"/>
      <c r="G25" s="46"/>
      <c r="H25" s="46"/>
      <c r="I25" s="46"/>
    </row>
    <row r="26" spans="1:9" ht="111" customHeight="1" thickBot="1" x14ac:dyDescent="0.3">
      <c r="A26" s="484" t="s">
        <v>55</v>
      </c>
      <c r="B26" s="485"/>
      <c r="C26" s="485"/>
      <c r="D26" s="485"/>
      <c r="E26" s="485"/>
      <c r="F26" s="486"/>
    </row>
    <row r="27" spans="1:9" ht="47.1" customHeight="1" x14ac:dyDescent="0.25">
      <c r="A27" s="58" t="s">
        <v>56</v>
      </c>
      <c r="B27" s="487"/>
      <c r="C27" s="488"/>
      <c r="D27" s="488"/>
      <c r="E27" s="488"/>
      <c r="F27" s="489"/>
    </row>
    <row r="28" spans="1:9" ht="47.1" customHeight="1" x14ac:dyDescent="0.25">
      <c r="A28" s="59" t="s">
        <v>57</v>
      </c>
      <c r="B28" s="458"/>
      <c r="C28" s="490"/>
      <c r="D28" s="490"/>
      <c r="E28" s="490"/>
      <c r="F28" s="491"/>
    </row>
    <row r="29" spans="1:9" ht="47.1" customHeight="1" x14ac:dyDescent="0.25">
      <c r="A29" s="59" t="s">
        <v>58</v>
      </c>
      <c r="B29" s="458"/>
      <c r="C29" s="459"/>
      <c r="D29" s="459"/>
      <c r="E29" s="459"/>
      <c r="F29" s="460"/>
    </row>
    <row r="30" spans="1:9" ht="47.1" customHeight="1" thickBot="1" x14ac:dyDescent="0.3">
      <c r="A30" s="60" t="s">
        <v>14</v>
      </c>
      <c r="B30" s="461"/>
      <c r="C30" s="462"/>
      <c r="D30" s="462"/>
      <c r="E30" s="462"/>
      <c r="F30" s="463"/>
    </row>
  </sheetData>
  <mergeCells count="29">
    <mergeCell ref="A7:F7"/>
    <mergeCell ref="A1:F1"/>
    <mergeCell ref="A3:F3"/>
    <mergeCell ref="A4:E4"/>
    <mergeCell ref="A5:F5"/>
    <mergeCell ref="A6:F6"/>
    <mergeCell ref="A13:F13"/>
    <mergeCell ref="A16:F16"/>
    <mergeCell ref="C17:F17"/>
    <mergeCell ref="C18:F18"/>
    <mergeCell ref="C19:F19"/>
    <mergeCell ref="A8:D8"/>
    <mergeCell ref="A9:D9"/>
    <mergeCell ref="A10:F10"/>
    <mergeCell ref="A11:F11"/>
    <mergeCell ref="A12:F12"/>
    <mergeCell ref="B29:F29"/>
    <mergeCell ref="B30:F30"/>
    <mergeCell ref="A25:F25"/>
    <mergeCell ref="A14:F14"/>
    <mergeCell ref="A15:F15"/>
    <mergeCell ref="C20:F20"/>
    <mergeCell ref="C21:E21"/>
    <mergeCell ref="C22:F22"/>
    <mergeCell ref="C23:F23"/>
    <mergeCell ref="A24:F24"/>
    <mergeCell ref="A26:F26"/>
    <mergeCell ref="B27:F27"/>
    <mergeCell ref="B28:F28"/>
  </mergeCells>
  <dataValidations count="3">
    <dataValidation type="list" allowBlank="1" showInputMessage="1" showErrorMessage="1" sqref="E9">
      <formula1>"UPLATŇUJI, NEUPLATŇUJI"</formula1>
    </dataValidation>
    <dataValidation type="list" allowBlank="1" showInputMessage="1" showErrorMessage="1" prompt="vyberte z možností" sqref="E8">
      <formula1>"investiční, neinivestiční"</formula1>
    </dataValidation>
    <dataValidation type="list" allowBlank="1" showInputMessage="1" showErrorMessage="1" sqref="E7">
      <formula1>"investiční,neinvestiční,kombinace "</formula1>
    </dataValidation>
  </dataValidations>
  <pageMargins left="0.70866141732283472" right="0.70866141732283472" top="0.74803149606299213" bottom="0.74803149606299213" header="0.31496062992125984" footer="0.31496062992125984"/>
  <pageSetup paperSize="9" scale="96" fitToHeight="0" pageOrder="overThenDown" orientation="portrait" r:id="rId1"/>
  <headerFooter alignWithMargins="0">
    <oddHeader>&amp;L&amp;G&amp;R&amp;G</oddHeader>
    <oddFooter>&amp;L&amp;G
&amp;"Segoe UI,Obyčejné"&amp;8Příloha č. 2 Výzvy č. 3/2018</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132" r:id="rId5" name="Option Button 12">
              <controlPr defaultSize="0" autoFill="0" autoLine="0" autoPict="0">
                <anchor moveWithCells="1">
                  <from>
                    <xdr:col>1</xdr:col>
                    <xdr:colOff>180975</xdr:colOff>
                    <xdr:row>16</xdr:row>
                    <xdr:rowOff>0</xdr:rowOff>
                  </from>
                  <to>
                    <xdr:col>1</xdr:col>
                    <xdr:colOff>381000</xdr:colOff>
                    <xdr:row>16</xdr:row>
                    <xdr:rowOff>180975</xdr:rowOff>
                  </to>
                </anchor>
              </controlPr>
            </control>
          </mc:Choice>
        </mc:AlternateContent>
        <mc:AlternateContent xmlns:mc="http://schemas.openxmlformats.org/markup-compatibility/2006">
          <mc:Choice Requires="x14">
            <control shapeId="5133" r:id="rId6" name="Option Button 13">
              <controlPr defaultSize="0" autoFill="0" autoLine="0" autoPict="0">
                <anchor moveWithCells="1">
                  <from>
                    <xdr:col>1</xdr:col>
                    <xdr:colOff>180975</xdr:colOff>
                    <xdr:row>16</xdr:row>
                    <xdr:rowOff>342900</xdr:rowOff>
                  </from>
                  <to>
                    <xdr:col>1</xdr:col>
                    <xdr:colOff>371475</xdr:colOff>
                    <xdr:row>17</xdr:row>
                    <xdr:rowOff>95250</xdr:rowOff>
                  </to>
                </anchor>
              </controlPr>
            </control>
          </mc:Choice>
        </mc:AlternateContent>
        <mc:AlternateContent xmlns:mc="http://schemas.openxmlformats.org/markup-compatibility/2006">
          <mc:Choice Requires="x14">
            <control shapeId="5134" r:id="rId7" name="Option Button 14">
              <controlPr defaultSize="0" autoFill="0" autoLine="0" autoPict="0">
                <anchor moveWithCells="1">
                  <from>
                    <xdr:col>1</xdr:col>
                    <xdr:colOff>180975</xdr:colOff>
                    <xdr:row>18</xdr:row>
                    <xdr:rowOff>9525</xdr:rowOff>
                  </from>
                  <to>
                    <xdr:col>1</xdr:col>
                    <xdr:colOff>371475</xdr:colOff>
                    <xdr:row>18</xdr:row>
                    <xdr:rowOff>190500</xdr:rowOff>
                  </to>
                </anchor>
              </controlPr>
            </control>
          </mc:Choice>
        </mc:AlternateContent>
        <mc:AlternateContent xmlns:mc="http://schemas.openxmlformats.org/markup-compatibility/2006">
          <mc:Choice Requires="x14">
            <control shapeId="5135" r:id="rId8" name="Option Button 15">
              <controlPr defaultSize="0" autoFill="0" autoLine="0" autoPict="0">
                <anchor moveWithCells="1">
                  <from>
                    <xdr:col>1</xdr:col>
                    <xdr:colOff>180975</xdr:colOff>
                    <xdr:row>21</xdr:row>
                    <xdr:rowOff>9525</xdr:rowOff>
                  </from>
                  <to>
                    <xdr:col>1</xdr:col>
                    <xdr:colOff>371475</xdr:colOff>
                    <xdr:row>21</xdr:row>
                    <xdr:rowOff>190500</xdr:rowOff>
                  </to>
                </anchor>
              </controlPr>
            </control>
          </mc:Choice>
        </mc:AlternateContent>
        <mc:AlternateContent xmlns:mc="http://schemas.openxmlformats.org/markup-compatibility/2006">
          <mc:Choice Requires="x14">
            <control shapeId="5136" r:id="rId9" name="Option Button 16">
              <controlPr defaultSize="0" autoFill="0" autoLine="0" autoPict="0">
                <anchor moveWithCells="1">
                  <from>
                    <xdr:col>1</xdr:col>
                    <xdr:colOff>180975</xdr:colOff>
                    <xdr:row>22</xdr:row>
                    <xdr:rowOff>9525</xdr:rowOff>
                  </from>
                  <to>
                    <xdr:col>1</xdr:col>
                    <xdr:colOff>371475</xdr:colOff>
                    <xdr:row>22</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21"/>
  <sheetViews>
    <sheetView showGridLines="0" view="pageLayout" zoomScaleNormal="100" zoomScaleSheetLayoutView="100" workbookViewId="0">
      <selection activeCell="E39" sqref="E39"/>
    </sheetView>
  </sheetViews>
  <sheetFormatPr defaultRowHeight="12.75" x14ac:dyDescent="0.2"/>
  <cols>
    <col min="1" max="1" width="4.140625" style="19" customWidth="1"/>
    <col min="2" max="7" width="9.140625" style="19" customWidth="1"/>
    <col min="8" max="8" width="32.28515625" style="19" customWidth="1"/>
    <col min="9" max="9" width="9.140625" style="19" customWidth="1"/>
    <col min="10" max="16384" width="9.140625" style="19"/>
  </cols>
  <sheetData>
    <row r="1" spans="1:9" ht="20.100000000000001" customHeight="1" x14ac:dyDescent="0.2">
      <c r="A1" s="69"/>
      <c r="B1" s="69"/>
      <c r="C1" s="69"/>
      <c r="D1" s="69"/>
      <c r="E1" s="69"/>
      <c r="F1" s="69"/>
      <c r="G1" s="69"/>
      <c r="H1" s="69"/>
    </row>
    <row r="2" spans="1:9" ht="20.100000000000001" customHeight="1" x14ac:dyDescent="0.2">
      <c r="A2" s="70" t="s">
        <v>21</v>
      </c>
      <c r="B2" s="70"/>
      <c r="C2" s="71"/>
      <c r="D2" s="71"/>
      <c r="E2" s="71"/>
      <c r="F2" s="71"/>
      <c r="G2" s="71"/>
      <c r="H2" s="71"/>
      <c r="I2" s="67"/>
    </row>
    <row r="3" spans="1:9" ht="20.100000000000001" customHeight="1" x14ac:dyDescent="0.2">
      <c r="A3" s="69" t="s">
        <v>15</v>
      </c>
      <c r="B3" s="69"/>
      <c r="C3" s="69"/>
      <c r="D3" s="69"/>
      <c r="E3" s="69"/>
      <c r="F3" s="69"/>
      <c r="G3" s="69"/>
      <c r="H3" s="69"/>
      <c r="I3" s="68"/>
    </row>
    <row r="4" spans="1:9" s="21" customFormat="1" ht="20.100000000000001" customHeight="1" x14ac:dyDescent="0.2">
      <c r="A4" s="69"/>
      <c r="B4" s="69"/>
      <c r="C4" s="69"/>
      <c r="D4" s="69"/>
      <c r="E4" s="69"/>
      <c r="F4" s="69"/>
      <c r="G4" s="69"/>
      <c r="H4" s="69"/>
      <c r="I4" s="43"/>
    </row>
    <row r="5" spans="1:9" ht="20.100000000000001" customHeight="1" x14ac:dyDescent="0.2">
      <c r="A5" s="511" t="s">
        <v>22</v>
      </c>
      <c r="B5" s="511"/>
      <c r="C5" s="511"/>
      <c r="D5" s="511"/>
      <c r="E5" s="511"/>
      <c r="F5" s="511"/>
      <c r="G5" s="511"/>
      <c r="H5" s="511"/>
      <c r="I5" s="43"/>
    </row>
    <row r="6" spans="1:9" ht="20.100000000000001" customHeight="1" x14ac:dyDescent="0.2">
      <c r="A6" s="69"/>
      <c r="B6" s="69"/>
      <c r="C6" s="69"/>
      <c r="D6" s="69"/>
      <c r="E6" s="69"/>
      <c r="F6" s="69"/>
      <c r="G6" s="69"/>
      <c r="H6" s="69"/>
      <c r="I6" s="43"/>
    </row>
    <row r="7" spans="1:9" ht="20.100000000000001" customHeight="1" x14ac:dyDescent="0.2">
      <c r="A7" s="74"/>
      <c r="B7" s="512" t="s">
        <v>18</v>
      </c>
      <c r="C7" s="513"/>
      <c r="D7" s="513"/>
      <c r="E7" s="513"/>
      <c r="F7" s="513"/>
      <c r="G7" s="513"/>
      <c r="H7" s="513"/>
      <c r="I7" s="44"/>
    </row>
    <row r="8" spans="1:9" ht="20.100000000000001" customHeight="1" x14ac:dyDescent="0.2">
      <c r="A8" s="74"/>
      <c r="B8" s="512" t="s">
        <v>19</v>
      </c>
      <c r="C8" s="493"/>
      <c r="D8" s="493"/>
      <c r="E8" s="493"/>
      <c r="F8" s="493"/>
      <c r="G8" s="493"/>
      <c r="H8" s="493"/>
      <c r="I8" s="45"/>
    </row>
    <row r="9" spans="1:9" ht="20.100000000000001" customHeight="1" x14ac:dyDescent="0.2">
      <c r="A9" s="74"/>
      <c r="B9" s="512" t="s">
        <v>20</v>
      </c>
      <c r="C9" s="493"/>
      <c r="D9" s="493"/>
      <c r="E9" s="493"/>
      <c r="F9" s="493"/>
      <c r="G9" s="493"/>
      <c r="H9" s="493"/>
      <c r="I9" s="45"/>
    </row>
    <row r="10" spans="1:9" ht="20.100000000000001" customHeight="1" x14ac:dyDescent="0.2">
      <c r="A10" s="69"/>
      <c r="B10" s="69"/>
      <c r="C10" s="69"/>
      <c r="D10" s="69"/>
      <c r="E10" s="69"/>
      <c r="F10" s="69"/>
      <c r="G10" s="69"/>
      <c r="H10" s="69"/>
      <c r="I10" s="43"/>
    </row>
    <row r="11" spans="1:9" ht="20.100000000000001" customHeight="1" x14ac:dyDescent="0.25">
      <c r="A11" s="72" t="s">
        <v>23</v>
      </c>
      <c r="B11" s="73"/>
      <c r="C11" s="73"/>
      <c r="D11" s="73"/>
      <c r="E11" s="73"/>
      <c r="F11" s="73"/>
      <c r="G11" s="73"/>
      <c r="H11" s="73"/>
      <c r="I11" s="46"/>
    </row>
    <row r="12" spans="1:9" ht="50.25" customHeight="1" x14ac:dyDescent="0.2">
      <c r="A12" s="201"/>
      <c r="B12" s="510" t="s">
        <v>175</v>
      </c>
      <c r="C12" s="495"/>
      <c r="D12" s="495"/>
      <c r="E12" s="495"/>
      <c r="F12" s="495"/>
      <c r="G12" s="495"/>
      <c r="H12" s="495"/>
      <c r="I12" s="45"/>
    </row>
    <row r="13" spans="1:9" s="20" customFormat="1" ht="19.5" customHeight="1" x14ac:dyDescent="0.2">
      <c r="A13" s="201"/>
      <c r="B13" s="510" t="s">
        <v>178</v>
      </c>
      <c r="C13" s="495"/>
      <c r="D13" s="495"/>
      <c r="E13" s="495"/>
      <c r="F13" s="495"/>
      <c r="G13" s="495"/>
      <c r="H13" s="495"/>
      <c r="I13" s="260"/>
    </row>
    <row r="14" spans="1:9" s="20" customFormat="1" ht="20.100000000000001" customHeight="1" x14ac:dyDescent="0.2">
      <c r="A14" s="201"/>
      <c r="B14" s="508" t="s">
        <v>157</v>
      </c>
      <c r="C14" s="509"/>
      <c r="D14" s="509"/>
      <c r="E14" s="509"/>
      <c r="F14" s="509"/>
      <c r="G14" s="509"/>
      <c r="H14" s="509"/>
      <c r="I14" s="43"/>
    </row>
    <row r="15" spans="1:9" s="20" customFormat="1" ht="20.100000000000001" customHeight="1" x14ac:dyDescent="0.2">
      <c r="A15" s="75"/>
      <c r="B15" s="75"/>
      <c r="C15" s="75"/>
      <c r="D15" s="75"/>
      <c r="E15" s="75"/>
      <c r="F15" s="75"/>
      <c r="G15" s="75"/>
      <c r="H15" s="75"/>
      <c r="I15" s="43"/>
    </row>
    <row r="16" spans="1:9" s="20" customFormat="1" ht="66.75" customHeight="1" x14ac:dyDescent="0.2">
      <c r="I16" s="43"/>
    </row>
    <row r="17" spans="1:8" s="20" customFormat="1" ht="17.25" customHeight="1" x14ac:dyDescent="0.2"/>
    <row r="18" spans="1:8" s="20" customFormat="1" ht="15.6" customHeight="1" x14ac:dyDescent="0.2"/>
    <row r="19" spans="1:8" s="20" customFormat="1" ht="18" customHeight="1" x14ac:dyDescent="0.2"/>
    <row r="20" spans="1:8" s="20" customFormat="1" ht="34.15" customHeight="1" x14ac:dyDescent="0.2">
      <c r="A20" s="19"/>
      <c r="B20" s="19"/>
      <c r="C20" s="19"/>
      <c r="D20" s="19"/>
      <c r="E20" s="19"/>
      <c r="F20" s="19"/>
      <c r="G20" s="19"/>
      <c r="H20" s="19"/>
    </row>
    <row r="21" spans="1:8" ht="25.9" customHeight="1" x14ac:dyDescent="0.2"/>
  </sheetData>
  <mergeCells count="7">
    <mergeCell ref="B14:H14"/>
    <mergeCell ref="B12:H12"/>
    <mergeCell ref="B13:H13"/>
    <mergeCell ref="A5:H5"/>
    <mergeCell ref="B8:H8"/>
    <mergeCell ref="B9:H9"/>
    <mergeCell ref="B7:H7"/>
  </mergeCells>
  <phoneticPr fontId="0" type="noConversion"/>
  <dataValidations disablePrompts="1" count="1">
    <dataValidation type="list" allowBlank="1" showInputMessage="1" showErrorMessage="1" sqref="A7:A9 A12:A14">
      <formula1>"X"</formula1>
    </dataValidation>
  </dataValidations>
  <pageMargins left="0.70866141732283472" right="0.70866141732283472" top="0.74803149606299213" bottom="0.74803149606299213" header="0.31496062992125984" footer="0.31496062992125984"/>
  <pageSetup paperSize="9" scale="96" fitToHeight="0" pageOrder="overThenDown" orientation="portrait" r:id="rId1"/>
  <headerFooter alignWithMargins="0">
    <oddHeader>&amp;L&amp;G&amp;R&amp;G</oddHeader>
    <oddFooter>&amp;L
&amp;"Segoe UI,Obyčejné"&amp;8Příloha č. 2 Výzvy č. 3/2018</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úvod</vt:lpstr>
      <vt:lpstr>I. Žadatel</vt:lpstr>
      <vt:lpstr>II. Projekt</vt:lpstr>
      <vt:lpstr>III. Rozpočet projektu</vt:lpstr>
      <vt:lpstr>IV. Prohlášení žadatele</vt:lpstr>
      <vt:lpstr>Kontrolní seznam</vt:lpstr>
      <vt:lpstr>'III. Rozpočet projektu'!Názvy_tisku</vt:lpstr>
      <vt:lpstr>'II. Projekt'!Oblast_tisku</vt:lpstr>
      <vt:lpstr>'IV. Prohlášení žadatele'!Oblast_tisku</vt:lpstr>
      <vt:lpstr>'Kontrolní seznam'!Oblast_tisku</vt:lpstr>
      <vt:lpstr>úvod!Oblast_tisku</vt:lpstr>
    </vt:vector>
  </TitlesOfParts>
  <Company>MHMP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dc:creator>
  <cp:lastModifiedBy>Stefkova Veronika</cp:lastModifiedBy>
  <cp:lastPrinted>2018-06-26T07:21:11Z</cp:lastPrinted>
  <dcterms:created xsi:type="dcterms:W3CDTF">2008-08-17T19:22:07Z</dcterms:created>
  <dcterms:modified xsi:type="dcterms:W3CDTF">2018-07-26T16:53:27Z</dcterms:modified>
</cp:coreProperties>
</file>