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96" windowWidth="14505" windowHeight="11955" tabRatio="636" activeTab="2"/>
  </bookViews>
  <sheets>
    <sheet name="úvod" sheetId="1" r:id="rId1"/>
    <sheet name="I. Žadatel" sheetId="2" r:id="rId2"/>
    <sheet name="II. Projekt" sheetId="3" r:id="rId3"/>
    <sheet name="III. Rozpočet projektu" sheetId="4" r:id="rId4"/>
    <sheet name="VI. Prohlášení žadatele" sheetId="5" r:id="rId5"/>
    <sheet name="Kontrolní seznam" sheetId="6" r:id="rId6"/>
  </sheets>
  <definedNames>
    <definedName name="_xlfn.IFERROR" hidden="1">#NAME?</definedName>
    <definedName name="anone">'II. Projekt'!$L$33:$L$34</definedName>
    <definedName name="_xlnm.Print_Titles" localSheetId="3">'III. Rozpočet projektu'!$A:$D,'III. Rozpočet projektu'!$3:$5</definedName>
    <definedName name="_xlnm.Print_Area" localSheetId="1">'I. Žadatel'!$A$2:$I$36</definedName>
    <definedName name="_xlnm.Print_Area" localSheetId="2">'II. Projekt'!$A$1:$J$100</definedName>
    <definedName name="_xlnm.Print_Area" localSheetId="3">'III. Rozpočet projektu'!$A$1:$X$32</definedName>
    <definedName name="_xlnm.Print_Area" localSheetId="5">'Kontrolní seznam'!$A$1:$C$26</definedName>
    <definedName name="_xlnm.Print_Area" localSheetId="0">'úvod'!$B$1:$J$31</definedName>
    <definedName name="_xlnm.Print_Area" localSheetId="4">'VI. Prohlášení žadatele'!$A$1:$F$28</definedName>
    <definedName name="Z_1EDD57BC_E97B_4A78_A96B_CA3A1E129679_.wvu.PrintArea" localSheetId="5" hidden="1">'Kontrolní seznam'!$A$1:$I$26</definedName>
    <definedName name="Z_1EDD57BC_E97B_4A78_A96B_CA3A1E129679_.wvu.Rows" localSheetId="0" hidden="1">'úvod'!#REF!,'úvod'!#REF!</definedName>
    <definedName name="Z_32557572_FA44_4A3B_8227_DDF605970557_.wvu.FilterData" localSheetId="0" hidden="1">'úvod'!$N$15:$N$17</definedName>
    <definedName name="Z_32557572_FA44_4A3B_8227_DDF605970557_.wvu.PrintArea" localSheetId="0" hidden="1">'úvod'!$B$1:$J$31</definedName>
    <definedName name="Z_4D93B60D_B813_44AF_99C7_FB075270F80C_.wvu.FilterData" localSheetId="0" hidden="1">'úvod'!$N$15:$N$17</definedName>
    <definedName name="Z_4D93B60D_B813_44AF_99C7_FB075270F80C_.wvu.Rows" localSheetId="0" hidden="1">'úvod'!#REF!,'úvod'!#REF!</definedName>
  </definedNames>
  <calcPr fullCalcOnLoad="1"/>
</workbook>
</file>

<file path=xl/sharedStrings.xml><?xml version="1.0" encoding="utf-8"?>
<sst xmlns="http://schemas.openxmlformats.org/spreadsheetml/2006/main" count="263" uniqueCount="211">
  <si>
    <t>Číslo žádosti:</t>
  </si>
  <si>
    <t>DIČ:</t>
  </si>
  <si>
    <t>Ulice:</t>
  </si>
  <si>
    <t>Č. pop.:</t>
  </si>
  <si>
    <t>Č. orient.:</t>
  </si>
  <si>
    <t>PSČ:</t>
  </si>
  <si>
    <t>Město:</t>
  </si>
  <si>
    <t>Okres:</t>
  </si>
  <si>
    <t>Kraj:</t>
  </si>
  <si>
    <t>Telefon:</t>
  </si>
  <si>
    <t>E-mail:</t>
  </si>
  <si>
    <t>Jméno statutárního zástupce:</t>
  </si>
  <si>
    <t>Datum a místo:</t>
  </si>
  <si>
    <t>Kontrolní seznam</t>
  </si>
  <si>
    <t>Vyplňuje žadatel</t>
  </si>
  <si>
    <t>Žadatel:</t>
  </si>
  <si>
    <t>Vyplňuje SFŽP ČR</t>
  </si>
  <si>
    <t xml:space="preserve">Funkce : </t>
  </si>
  <si>
    <t>Vyplňujte pouze zelená pole.</t>
  </si>
  <si>
    <t>Chybějící informace a přílohy mohou být důvodem k vyřazení žádosti z dalšího hodnocení.</t>
  </si>
  <si>
    <t>UPOZORNĚNÍ :</t>
  </si>
  <si>
    <t>Podpis (razítko):</t>
  </si>
  <si>
    <t>I. ŽADATEL</t>
  </si>
  <si>
    <t>1. Základní identifikační údaje</t>
  </si>
  <si>
    <t>Právní forma:</t>
  </si>
  <si>
    <t>IČ:</t>
  </si>
  <si>
    <t xml:space="preserve">2. Statutární zástupce </t>
  </si>
  <si>
    <t>Jméno:</t>
  </si>
  <si>
    <t>Příjmení:</t>
  </si>
  <si>
    <t xml:space="preserve">3. Osoba pověřená jednáním s Fondem </t>
  </si>
  <si>
    <t>Název účtu:</t>
  </si>
  <si>
    <t>Číslo účtu:</t>
  </si>
  <si>
    <t>Kód banky:</t>
  </si>
  <si>
    <t>Název banky:</t>
  </si>
  <si>
    <t xml:space="preserve">Sídlo </t>
  </si>
  <si>
    <t>Doručovací adresa</t>
  </si>
  <si>
    <t xml:space="preserve">Plný název subjektu
</t>
  </si>
  <si>
    <t>4. Výše požadované podpory ze SFŽP ČR</t>
  </si>
  <si>
    <t>2. Dále prohlašuji</t>
  </si>
  <si>
    <t>Celkové  výdaje projektu</t>
  </si>
  <si>
    <t>NÁRODNÍ PROGRAM ŽIVOTNÍ PROSTŘEDÍ</t>
  </si>
  <si>
    <t>Prioritní oblast:</t>
  </si>
  <si>
    <t>Podoblast podpory:</t>
  </si>
  <si>
    <t>Parametr</t>
  </si>
  <si>
    <t>MJ</t>
  </si>
  <si>
    <t>Počet</t>
  </si>
  <si>
    <t>Komentář</t>
  </si>
  <si>
    <t xml:space="preserve">
</t>
  </si>
  <si>
    <t>Žádost o podporu ze SFŽP ČR podle podmínek Národního programu Životní prostředí</t>
  </si>
  <si>
    <t>Před vyplněním si přečtěte veškerou dokumentaci Programu.</t>
  </si>
  <si>
    <t>Celkem</t>
  </si>
  <si>
    <t>Měrná jednotka</t>
  </si>
  <si>
    <t>Počet jednotek</t>
  </si>
  <si>
    <t>Podíl v %</t>
  </si>
  <si>
    <t xml:space="preserve">   </t>
  </si>
  <si>
    <t>b) Veškeré výdaje musí být skutečně vynaloženy, být idenfikovatelné a prokazatelné v účetnictví příjemce podpory.</t>
  </si>
  <si>
    <t>#</t>
  </si>
  <si>
    <t># V rozpočtu lze v případě potřeby přidávat řádky. Při vložení řádku zkontrolujte, zda se sčítají přidané hodnoty</t>
  </si>
  <si>
    <t>Služby</t>
  </si>
  <si>
    <t>Výdaje celkem
(v Kč)</t>
  </si>
  <si>
    <t>Sazba DPH (%)</t>
  </si>
  <si>
    <t>příp. další relevantní položka</t>
  </si>
  <si>
    <t>Jednotková cena bez DPH (v Kč)</t>
  </si>
  <si>
    <t>Cena celkem včetně DPH (v Kč) *</t>
  </si>
  <si>
    <t xml:space="preserve">Celkové způsobilé výdaje </t>
  </si>
  <si>
    <t>a) Nezpůsobilé výdaje do rozpočtu neuvádět (například DPH, kdy vzniká nárok na vrácení).</t>
  </si>
  <si>
    <t>Celkové způsobilé výdaje projektu</t>
  </si>
  <si>
    <t xml:space="preserve">Požadovaná výše podpory ze SFŽP ČR </t>
  </si>
  <si>
    <t>Vlastní zdroje žadatele</t>
  </si>
  <si>
    <t xml:space="preserve">c) Položky rozpočtu musí být konkrétní, aby bylo možné posoudit jejich způsobilost, z tohoto důvodu je dovoleno vkládat do jednotlivých kapitol rozpočtu další řádky. </t>
  </si>
  <si>
    <t>ks</t>
  </si>
  <si>
    <t>Spalovací zdroje</t>
  </si>
  <si>
    <t>Spalovny odpadů</t>
  </si>
  <si>
    <t>Třídění a úprava uhlí, briketárny</t>
  </si>
  <si>
    <t>Výroba koksu — koksovací baterie</t>
  </si>
  <si>
    <t>Výroba surového železa nebo oceli</t>
  </si>
  <si>
    <t>Zpracování železných kovů</t>
  </si>
  <si>
    <t>Slévárny železných kovů (slitin železa)</t>
  </si>
  <si>
    <t>Metalurgie neželezných kovů</t>
  </si>
  <si>
    <t>Povrchová úprava kovů, plastů a jiných nekovových předmětů – procesní vany</t>
  </si>
  <si>
    <t>Obrábění kovů (brusírny a obrobny)</t>
  </si>
  <si>
    <t>Svařování kovových materiálů</t>
  </si>
  <si>
    <t>Výroba cementářského slínku a vápna</t>
  </si>
  <si>
    <t>Výroba materiálů a produktů obsahujících azbest</t>
  </si>
  <si>
    <t>Výroba skla, včetně skleněných vláken</t>
  </si>
  <si>
    <t>Tavení nerostných materiálů, včetně výroby nerostných vláken</t>
  </si>
  <si>
    <t>Výroba keramických výrobků vypalováním</t>
  </si>
  <si>
    <t>Kamenolomy a zpracování kamene a kameniva</t>
  </si>
  <si>
    <t>Obalovny živičných směsí a mísírny živic</t>
  </si>
  <si>
    <t>Výroba vybraných organických látek</t>
  </si>
  <si>
    <t>Výroba anorganických látek</t>
  </si>
  <si>
    <t>Výroba hnojiv</t>
  </si>
  <si>
    <t>Výroby základních prostředků na ochranu rostlin a biocidů</t>
  </si>
  <si>
    <t>Chemické výroby výbušnin</t>
  </si>
  <si>
    <t>Výroby oxidu titaničitého, litoponu, stálé běloby (blanc fix), pigmentů z titanové běloby, železitých a ostatních pigmentů</t>
  </si>
  <si>
    <t>Rafinérie ropy, petrochemické zpracování ropy, výroba, zpracování a skladování petrochemických výrobků a jiných kapalných organických látek</t>
  </si>
  <si>
    <t>Čerpací stanice a zařízení na dopravu a skladování a výdej pohonných hmot s výjimkou nakládání s benzinem</t>
  </si>
  <si>
    <t>Výroba expandovaného polystyrénu</t>
  </si>
  <si>
    <t>Skládky odpadu</t>
  </si>
  <si>
    <t>Průmyslové kompostárny a zařízení na biologickou úpravu odpadů</t>
  </si>
  <si>
    <t>Výroby buničiny, papíru, lepenky a jiných vláknitých materiálů</t>
  </si>
  <si>
    <t>Předúpravy nebo barvení vláken či textilií</t>
  </si>
  <si>
    <t>Vydělávání kůží a kožešin</t>
  </si>
  <si>
    <t>Potravinářský průmysl</t>
  </si>
  <si>
    <t>Zařízení na výrobu uhlíku nebo elektrografitu</t>
  </si>
  <si>
    <t>Krematoria</t>
  </si>
  <si>
    <t>Veterinární asanační zařízení</t>
  </si>
  <si>
    <t>Průmyslové zpracování dřeva</t>
  </si>
  <si>
    <t>Čistírny odpadních vod</t>
  </si>
  <si>
    <t>Výroba dřevěného uhlí</t>
  </si>
  <si>
    <t>Energetika</t>
  </si>
  <si>
    <t>Zplyňování a zkapalňování uhlí, výroba a rafinace plynů a minerálních olejů, výroba energetických plynů, syntézních plynů a bioplynu</t>
  </si>
  <si>
    <t>Výroba a zpracování kovů</t>
  </si>
  <si>
    <t>Pražení nebo slinování kovové rudy včetně sirníkové rudy</t>
  </si>
  <si>
    <t>Zpracování nerostů a výroba nekovových minerálních produktů</t>
  </si>
  <si>
    <t>Chemický průmysl</t>
  </si>
  <si>
    <t>Výroba acetylenu mokrou metodou</t>
  </si>
  <si>
    <t>Nakládání s odpady</t>
  </si>
  <si>
    <t>Ostatní zařízení</t>
  </si>
  <si>
    <t>Kategorie:</t>
  </si>
  <si>
    <t>Podkategorie:</t>
  </si>
  <si>
    <t>Rozpočet bude aktualizován na základě provedených výběrových řízení předložených před podpisem Smlouvy o poskytnutí podpory ze SFŽP ČR, přičemž tyto výdaje jsou maximální a již nebude možné je zvýšit.</t>
  </si>
  <si>
    <t>Přečtěte a vyplňte tento formulář s patřičnou péčí.</t>
  </si>
  <si>
    <t>Název žádosti:</t>
  </si>
  <si>
    <t>Podporované aktivity:</t>
  </si>
  <si>
    <t>2.1.B Pořízení technologií a změny technologických postupů vedoucí ke snížení emisí znečišťujících látek, včetně projektů na snížení či eliminaci zápachu</t>
  </si>
  <si>
    <t>2.1 Emise ze stacionárních zdrojů</t>
  </si>
  <si>
    <t>2. Ovzduší</t>
  </si>
  <si>
    <t>Požadovaná výše podpory ze SFŽP ČR v Kč</t>
  </si>
  <si>
    <t xml:space="preserve">Požadovaná výše podpory ze SFŽP v % </t>
  </si>
  <si>
    <t xml:space="preserve">6. Indikátory projektu </t>
  </si>
  <si>
    <t>5. Stručný popis projektu</t>
  </si>
  <si>
    <t>ostatní:</t>
  </si>
  <si>
    <t>Výdaje</t>
  </si>
  <si>
    <t>2. Výdaje na realizaci projektu</t>
  </si>
  <si>
    <t>Stacionární zdroj dle typu činnosti</t>
  </si>
  <si>
    <t>Identifikace zdroje</t>
  </si>
  <si>
    <t>Název projektu</t>
  </si>
  <si>
    <t xml:space="preserve">V rozpočtu lze v případě potřeby přidávat řádky, vždy je nutno specifikovat. </t>
  </si>
  <si>
    <t>1. Výdaje na přípravu projektu</t>
  </si>
  <si>
    <t>Konkrétní položka ze soupisu</t>
  </si>
  <si>
    <t>Dodávky</t>
  </si>
  <si>
    <t>Drobné stavební práce</t>
  </si>
  <si>
    <t>3. Výdaje jinde nezařazené (výdaje, které nelze zařadit do předchozích výdajů v rámci jednotlivých fází projektu)</t>
  </si>
  <si>
    <t>Určení míry vlivu na kvalitu ovzduší</t>
  </si>
  <si>
    <t>ID Datové schránky</t>
  </si>
  <si>
    <t xml:space="preserve">Počet rodinných domů ve vzdálenosti do 500 m od zdroje zápachu </t>
  </si>
  <si>
    <t xml:space="preserve">Počet bytových domů ve vzdálenosti do 500 m od zdroje zápachu </t>
  </si>
  <si>
    <t>a) Snižování emise těžkých kovů</t>
  </si>
  <si>
    <t>b) Snižování emise pachových látek</t>
  </si>
  <si>
    <t xml:space="preserve">Návrh je vyhotoven v českém jazyce. </t>
  </si>
  <si>
    <t xml:space="preserve">Žadatel uvede informace o současném používaném stacionárním zdroji, jeho parametrech a použití, aj. Dále pak popíše postupy realizace projektu, technické parametry nových technologií a změnu které bude dosaženo pořízením nových technologií a změnami technologických postupů vedoucí ke snížení emise těžkých kovů, případně pachových látek. </t>
  </si>
  <si>
    <t xml:space="preserve">Počet stacionárních zdrojů, u kterých byly v rámci projektu sníženy emise těžkých kovů. </t>
  </si>
  <si>
    <t xml:space="preserve">Rozdíl emisí těžkých kovů, které jsou zdrojem emitovány (olovo, arsen, kadmium, nik a rtuť), před realizací projektu a po jeho realizaci. </t>
  </si>
  <si>
    <t xml:space="preserve">
kg/rok</t>
  </si>
  <si>
    <t xml:space="preserve">Počet stacionárních zdrojů, u kterých byl v rámci projektu omezen nebo eliminován zápach. </t>
  </si>
  <si>
    <t xml:space="preserve">7. Kategorizace Stacionárního ZZO </t>
  </si>
  <si>
    <r>
      <t>POZNÁMKY (netiskněte)</t>
    </r>
    <r>
      <rPr>
        <sz val="8"/>
        <rFont val="Segoe UI"/>
        <family val="2"/>
      </rPr>
      <t xml:space="preserve">: </t>
    </r>
  </si>
  <si>
    <t>* Vyplňuje se pouze k položkám, u nichž lze DPH zahrnout do uznatelných nákladů</t>
  </si>
  <si>
    <t>Souhlasím se zpracováním osobních údajů obsažených v této žádosti ve smyslu zákona č. 101/2000 Sb., o ochraně osobních údajů, ve znění pozdějších předpisů, za účelem tohoto dotačního programu v souladu se zákonem č. 215/2004 Sb., o úpravě některých vztahů v oblasti veřejné podpory a o změně zákona o podpoře výzkumu a vývoje, ve znění pozdějších předpisů. Tento souhlas uděluji správci a zpracovateli, Státnímu fondu životního prostředí ČR, pro všechny údaje obsažené v tomto prohlášení, a to po celou dobu 10 let ode dne udělení souhlasu. Zároveň jsem si vědom/a svých práv podle zákona č. 101/2000 Sb., o ochraně osobních údajů. Všechny uvedené údaje jsou přesné a pravdivé a jsou poskytovány dobrovolně.</t>
  </si>
  <si>
    <t>(h)  jsem si vědom, že projekt může být spolufinancován z jiných veřejných zdrojů, přičemž celkové výdaje včetně spolufinancování nesmí přesáhnout 100 % způsobilých výdajů;</t>
  </si>
  <si>
    <t>* V případě kombinace žadatel zvolí převažující charakter výdajů. Kromě účetních operací Fondu se toto označení promítá i do akceptačního čísla Žádosti, které nelze měnit.</t>
  </si>
  <si>
    <t>3. Veřejná podpora</t>
  </si>
  <si>
    <t>V případě žádosti v režimu Blokové výjimky zvolte velikost podniku ve smyslu Nařízení Komise (EU) č. 651/2014:</t>
  </si>
  <si>
    <t xml:space="preserve">4.Prohlášení ke zpracování osobních údajů: </t>
  </si>
  <si>
    <r>
      <t>Prohlašuji, že:</t>
    </r>
    <r>
      <rPr>
        <vertAlign val="superscript"/>
        <sz val="10"/>
        <rFont val="Segoe UI"/>
        <family val="2"/>
      </rPr>
      <t>1</t>
    </r>
  </si>
  <si>
    <r>
      <t>Podpora</t>
    </r>
    <r>
      <rPr>
        <b/>
        <sz val="10"/>
        <rFont val="Segoe UI"/>
        <family val="2"/>
      </rPr>
      <t xml:space="preserve"> nenaplňuje definiční znaky veřejné podpory</t>
    </r>
    <r>
      <rPr>
        <sz val="10"/>
        <rFont val="Segoe UI"/>
        <family val="2"/>
      </rPr>
      <t xml:space="preserve"> dle čl. 107 odst. 1 Smlouvy o fungování Evropské unie. </t>
    </r>
  </si>
  <si>
    <r>
      <t>O podporu žádám v režimu</t>
    </r>
    <r>
      <rPr>
        <b/>
        <sz val="10"/>
        <rFont val="Segoe UI"/>
        <family val="2"/>
      </rPr>
      <t xml:space="preserve"> Podpory malého rozsahu</t>
    </r>
    <r>
      <rPr>
        <sz val="10"/>
        <rFont val="Segoe UI"/>
        <family val="2"/>
      </rPr>
      <t xml:space="preserve"> (de minimis) dle Nařízení komise (EU) č. 1407/2013 ze dne 18. 12. 2013, o použití článků 107 a 108 Smlouvy o fungování Evropské unie na podporu de minimis.</t>
    </r>
  </si>
  <si>
    <r>
      <t xml:space="preserve">O podporu žádám v režimu </t>
    </r>
    <r>
      <rPr>
        <b/>
        <sz val="10"/>
        <rFont val="Segoe UI"/>
        <family val="2"/>
      </rPr>
      <t>Blokové výjimky</t>
    </r>
    <r>
      <rPr>
        <sz val="10"/>
        <rFont val="Segoe UI"/>
        <family val="2"/>
      </rPr>
      <t xml:space="preserve"> dle čl. 36  a 37 Nařízení komise (EU) č. 651/2014 (GBER) ze dne 17. 6. 2014, kterým se v souladu s články 107 a 108 Smlouvy o fungování Evropské unie prohlašují určité kategorie podpory za slučitelné s vnitřním trhem. </t>
    </r>
  </si>
  <si>
    <t>Projektová dokumentace včetně položkového rozpočtu.</t>
  </si>
  <si>
    <t>(g) žadatel nemá dluhy vůči veřejné správě a zdravotním pojišťovnám;</t>
  </si>
  <si>
    <r>
      <rPr>
        <vertAlign val="superscript"/>
        <sz val="10"/>
        <rFont val="Segoe UI"/>
        <family val="2"/>
      </rPr>
      <t>1</t>
    </r>
    <r>
      <rPr>
        <sz val="10"/>
        <rFont val="Segoe UI"/>
        <family val="2"/>
      </rPr>
      <t xml:space="preserve"> Lze vybrat pouze jednu z uvedených možností. </t>
    </r>
  </si>
  <si>
    <t>Mobilní tel.:</t>
  </si>
  <si>
    <t>Závaznost</t>
  </si>
  <si>
    <t>Počet stěžovatelů (od 1. 1. 2012 do data vyhlášení výzvy) na provoz stacionárních zdrojů, které jsou předmětem podpory</t>
  </si>
  <si>
    <t xml:space="preserve">
ks</t>
  </si>
  <si>
    <t>1. Já, níže podepsaný(á), jsem statutárním zástupcem žadatele a prohlašuji tímto, že:</t>
  </si>
  <si>
    <t>(a) jsem osobou s oprávněním jednat v této věci jménem žadatele;</t>
  </si>
  <si>
    <t>(c) žadatel a spolupracující organizace (jsou-li) splňují podmínky v tomto programu;</t>
  </si>
  <si>
    <t>(d) žadatel disponuje dostatečnými finančními a odbornými zdroji nezbytnými pro úspěšnou realizaci tohoto projektu;</t>
  </si>
  <si>
    <t>(e) opatření na realizaci akce bude vedeno v účetnictví žadatele jako *:</t>
  </si>
  <si>
    <t>(f) daň z přidané hodnoty v rámci projektu u FÚ:</t>
  </si>
  <si>
    <t xml:space="preserve">(f) souhlasím se zveřejněním identifikačních údajů o žadateli, předmětu a výši podpory;                                </t>
  </si>
  <si>
    <t xml:space="preserve">(b) informace uvedené v této žádosti jsou úplné a správné;  </t>
  </si>
  <si>
    <t>Prohlašuji, že jsem se seznámil/a s podmínkami poskytování dotace podle Národního programu Životní prostředí (dále jen "Program") a Směrnice MŽP č. 4/2015 o poskytnutí finančních prostředků ze Státního fondu životního prostředí ČR v rámci tohoto Programu, jakož i s příslušnou vyhlášenou výzvou. Porozuměl/a jsem jejich obsahu a mnou uvedené údaje jsou pravdivé. Jsem si vědom/a, že uvedení nepravdivých údajů bude znamenat ztrátu příspěvku a postih ve smyslu platných právních předpisů. 
Souhlasím se zařazením do databáze poskytovatele a zveřejněním identifikačních údajů organizace, adresy, dotačního titulu, účelového určení podpory a výše poskytnuté podpory.</t>
  </si>
  <si>
    <t>a) Žádost o poskytnutí podpory</t>
  </si>
  <si>
    <t>Před odesláním návrhu prosím zkontrolujte, zda je Vaše žádost úplná.</t>
  </si>
  <si>
    <t>Žádost je vyplněna na předepsaném formuláři žádosti.</t>
  </si>
  <si>
    <t xml:space="preserve">Prohlášení žadatele je podepsáno. </t>
  </si>
  <si>
    <t>Povinné přílohy jsou přoloženy k žádosti.</t>
  </si>
  <si>
    <t>b) Požadované přílohy a dokumenty k žádosti</t>
  </si>
  <si>
    <t>Doklad, ze kterého je patrná právní osobnost žadatele - výpis z obchodního rejstříku (ne starší 3 měsíců) či jiného registru, zřizovací listiny, stanovy organizace (netýká se obcí a krajů).</t>
  </si>
  <si>
    <t>Oborný posudek vypracovaný autorizovanou osobou  dle § 32 odst. 1 písmene d) zákona č. 201/2012 Sb., o ochraně ovzduší, v platném znění, podoba musí odpovídat příloze č. 13, body 1 až 4 vyhlášky č. 415/2012 Sb., o přípustné úrovni znečišťování a jejím zjišťování a o provedení některých dalších ustanovení zákona o ovzduší, v aktuálním znění (dále jen „Vyhláška“). Nad rámec požadavků stanovených Vyhláškou bude v odborném posudku v samostatných kapitolách uvedena hodnota účinnosti technologie ke snižování emisí těžkých kovů nebo pachových látek garantovaná ze strany výrobce nebo dodavatele instalované technologie a zhodnocení přiměřenosti výdajů na realizovaná opatření a odkaz na nezávislý zdroj dat o účinnostech odlučovačů, který koresponduje s garantovanými hodnotami (BREF, US EPA apod.).</t>
  </si>
  <si>
    <r>
      <t>Doložení emisí ohlášení do systému ISOP za poslední 3 roky (tzn. roky 2015 - 2017)</t>
    </r>
    <r>
      <rPr>
        <i/>
        <sz val="10"/>
        <rFont val="Segoe UI"/>
        <family val="2"/>
      </rPr>
      <t xml:space="preserve"> - relevantní pouze pro předmět podpory a).</t>
    </r>
  </si>
  <si>
    <r>
      <t>Čestné prohlášení žadatele o údaje o počtu rodinných domů a počtu bytových domů do 500m od zdroje včetně kopie katastrální mapy okolí zdroje (do 500 m)</t>
    </r>
    <r>
      <rPr>
        <i/>
        <sz val="10"/>
        <rFont val="Segoe UI"/>
        <family val="2"/>
      </rPr>
      <t xml:space="preserve"> – relevantní pouze pro předmět podpory b).</t>
    </r>
  </si>
  <si>
    <t>Účetní závěrka za poslední 3 roky nebo prohlášení žadatele - podnik v obtížích včetně dokladu prokazující, že se nejedná o podnik v obtížích ve smyslu nařízení Komise (EU) č. 651/2014 (např. prohlášení nezávislého auditora nebo spolupracující banky).</t>
  </si>
  <si>
    <t>Doložení zajištění udržitelnosti projektu v případě, kdy žadatel není vlastníkem technologie (např. smlouva s vlastníkem, souhlas vlastníka apod.).</t>
  </si>
  <si>
    <t>další relevantní dokumenty (uveďte jaké)</t>
  </si>
  <si>
    <r>
      <t xml:space="preserve">4. Bankovní spojení </t>
    </r>
    <r>
      <rPr>
        <i/>
        <sz val="10"/>
        <rFont val="Segoe UI"/>
        <family val="2"/>
      </rPr>
      <t>(v případě územně samosprávných celků je vyžadován účet vedený u ČNB)</t>
    </r>
  </si>
  <si>
    <t>II. PODPOROVANÉ OPATŘENÍ</t>
  </si>
  <si>
    <t>II.1 Identifikace projektu</t>
  </si>
  <si>
    <t>Termín zahájení realizace</t>
  </si>
  <si>
    <t>Termín ukončení realizace</t>
  </si>
  <si>
    <t>II.2 Místo realizace</t>
  </si>
  <si>
    <t>Obec:</t>
  </si>
  <si>
    <t>PSČ</t>
  </si>
  <si>
    <t>% z celkových způsobilých výdajů</t>
  </si>
  <si>
    <t>Publicita projektu (max. 10 tis. Kč)</t>
  </si>
  <si>
    <r>
      <t>Údaje o počtu stěžovatelů orgánům státní správy od 1. 1. 2012 do data vyhlášení výzvy</t>
    </r>
    <r>
      <rPr>
        <i/>
        <sz val="10"/>
        <rFont val="Segoe UI"/>
        <family val="2"/>
      </rPr>
      <t xml:space="preserve"> – relevantní pouze pro předmět podpory b).</t>
    </r>
  </si>
  <si>
    <t>III. ROZPOČET PROJEKTU</t>
  </si>
  <si>
    <t>IV.  PROHLÁŠENÍ ŽADATELE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</si>
</sst>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[$€-2]\ #\ ##,000_);[Red]\([$€-2]\ #\ ##,000\)"/>
    <numFmt numFmtId="170" formatCode="0.00000"/>
    <numFmt numFmtId="171" formatCode="0.000000%"/>
    <numFmt numFmtId="172" formatCode="0.00000000%"/>
    <numFmt numFmtId="173" formatCode="#,##0_ ;\-#,##0\ "/>
    <numFmt numFmtId="174" formatCode="[$¥€-2]\ #\ ##,000_);[Red]\([$€-2]\ #\ ##,000\)"/>
    <numFmt numFmtId="175" formatCode="dd/\ mmm/"/>
    <numFmt numFmtId="176" formatCode="#,##0.0"/>
    <numFmt numFmtId="177" formatCode="_-* #,##0.00&quot; Kč&quot;_-;\-* #,##0.00&quot; Kč&quot;_-;_-* \-??&quot; Kč&quot;_-;_-@_-"/>
    <numFmt numFmtId="178" formatCode="0.0%"/>
    <numFmt numFmtId="179" formatCode="0.000%"/>
    <numFmt numFmtId="180" formatCode="0.0000%"/>
    <numFmt numFmtId="181" formatCode="_-* #,##0.0\ _K_č_-;\-* #,##0.0\ _K_č_-;_-* &quot;-&quot;??\ _K_č_-;_-@_-"/>
    <numFmt numFmtId="182" formatCode="_-* #,##0\ _K_č_-;\-* #,##0\ _K_č_-;_-* &quot;-&quot;??\ _K_č_-;_-@_-"/>
    <numFmt numFmtId="183" formatCode="[$-405]d\.\ mmmm\ yyyy"/>
  </numFmts>
  <fonts count="9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7.5"/>
      <name val="Arial"/>
      <family val="2"/>
    </font>
    <font>
      <sz val="10"/>
      <name val="Segoe UI"/>
      <family val="2"/>
    </font>
    <font>
      <sz val="14"/>
      <name val="Segoe UI"/>
      <family val="2"/>
    </font>
    <font>
      <b/>
      <sz val="10"/>
      <name val="Segoe UI"/>
      <family val="2"/>
    </font>
    <font>
      <sz val="11"/>
      <name val="Segoe UI"/>
      <family val="2"/>
    </font>
    <font>
      <b/>
      <sz val="12"/>
      <name val="Segoe UI"/>
      <family val="2"/>
    </font>
    <font>
      <b/>
      <sz val="16"/>
      <name val="Segoe UI"/>
      <family val="2"/>
    </font>
    <font>
      <sz val="8"/>
      <name val="Segoe UI"/>
      <family val="2"/>
    </font>
    <font>
      <sz val="9"/>
      <name val="Segoe UI"/>
      <family val="2"/>
    </font>
    <font>
      <i/>
      <sz val="10"/>
      <name val="Segoe UI"/>
      <family val="2"/>
    </font>
    <font>
      <b/>
      <sz val="11"/>
      <name val="Segoe UI"/>
      <family val="2"/>
    </font>
    <font>
      <u val="single"/>
      <sz val="10"/>
      <color indexed="12"/>
      <name val="Segoe UI"/>
      <family val="2"/>
    </font>
    <font>
      <sz val="12"/>
      <name val="Segoe UI"/>
      <family val="2"/>
    </font>
    <font>
      <i/>
      <sz val="8"/>
      <name val="Segoe UI"/>
      <family val="2"/>
    </font>
    <font>
      <i/>
      <sz val="9"/>
      <name val="Segoe UI"/>
      <family val="2"/>
    </font>
    <font>
      <b/>
      <sz val="8"/>
      <name val="Segoe UI"/>
      <family val="2"/>
    </font>
    <font>
      <b/>
      <sz val="7.5"/>
      <name val="Segoe UI"/>
      <family val="2"/>
    </font>
    <font>
      <sz val="7.5"/>
      <name val="Segoe UI"/>
      <family val="2"/>
    </font>
    <font>
      <i/>
      <sz val="7.5"/>
      <name val="Segoe UI"/>
      <family val="2"/>
    </font>
    <font>
      <u val="single"/>
      <sz val="8"/>
      <name val="Segoe UI"/>
      <family val="2"/>
    </font>
    <font>
      <b/>
      <i/>
      <sz val="8"/>
      <name val="Segoe UI"/>
      <family val="2"/>
    </font>
    <font>
      <b/>
      <i/>
      <sz val="10"/>
      <name val="Segoe UI"/>
      <family val="2"/>
    </font>
    <font>
      <sz val="8"/>
      <name val="Tahoma"/>
      <family val="2"/>
    </font>
    <font>
      <vertAlign val="superscript"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Arial"/>
      <family val="2"/>
    </font>
    <font>
      <sz val="18"/>
      <color indexed="23"/>
      <name val="Segoe UI"/>
      <family val="2"/>
    </font>
    <font>
      <sz val="10"/>
      <color indexed="53"/>
      <name val="Segoe UI"/>
      <family val="2"/>
    </font>
    <font>
      <sz val="10"/>
      <color indexed="19"/>
      <name val="Segoe UI"/>
      <family val="2"/>
    </font>
    <font>
      <sz val="10"/>
      <color indexed="18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sz val="10"/>
      <color indexed="57"/>
      <name val="Segoe UI"/>
      <family val="2"/>
    </font>
    <font>
      <sz val="10"/>
      <color indexed="36"/>
      <name val="Segoe UI"/>
      <family val="2"/>
    </font>
    <font>
      <sz val="8"/>
      <color indexed="23"/>
      <name val="Segoe UI"/>
      <family val="2"/>
    </font>
    <font>
      <sz val="20"/>
      <color indexed="2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rgb="FF73767D"/>
      <name val="Arial"/>
      <family val="2"/>
    </font>
    <font>
      <sz val="18"/>
      <color rgb="FF73767D"/>
      <name val="Segoe UI"/>
      <family val="2"/>
    </font>
    <font>
      <sz val="10"/>
      <color theme="9" tint="-0.24997000396251678"/>
      <name val="Segoe UI"/>
      <family val="2"/>
    </font>
    <font>
      <sz val="10"/>
      <color theme="2" tint="-0.7499799728393555"/>
      <name val="Segoe UI"/>
      <family val="2"/>
    </font>
    <font>
      <sz val="10"/>
      <color theme="3" tint="-0.24997000396251678"/>
      <name val="Segoe UI"/>
      <family val="2"/>
    </font>
    <font>
      <sz val="10"/>
      <color theme="5" tint="-0.24997000396251678"/>
      <name val="Segoe UI"/>
      <family val="2"/>
    </font>
    <font>
      <sz val="10"/>
      <color theme="4" tint="-0.24997000396251678"/>
      <name val="Segoe UI"/>
      <family val="2"/>
    </font>
    <font>
      <sz val="10"/>
      <color theme="6" tint="-0.24997000396251678"/>
      <name val="Segoe UI"/>
      <family val="2"/>
    </font>
    <font>
      <sz val="10"/>
      <color theme="7" tint="-0.24997000396251678"/>
      <name val="Segoe UI"/>
      <family val="2"/>
    </font>
    <font>
      <sz val="8"/>
      <color theme="1" tint="0.49998000264167786"/>
      <name val="Segoe UI"/>
      <family val="2"/>
    </font>
    <font>
      <sz val="20"/>
      <color rgb="FF73767D"/>
      <name val="Segoe U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22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8" applyNumberFormat="0" applyAlignment="0" applyProtection="0"/>
    <xf numFmtId="0" fontId="77" fillId="27" borderId="8" applyNumberFormat="0" applyAlignment="0" applyProtection="0"/>
    <xf numFmtId="0" fontId="78" fillId="27" borderId="9" applyNumberFormat="0" applyAlignment="0" applyProtection="0"/>
    <xf numFmtId="0" fontId="79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</cellStyleXfs>
  <cellXfs count="550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0" fontId="80" fillId="0" borderId="0" xfId="0" applyFont="1" applyAlignment="1" applyProtection="1">
      <alignment vertic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justify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 applyProtection="1">
      <alignment horizontal="left" vertical="top"/>
      <protection/>
    </xf>
    <xf numFmtId="0" fontId="8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wrapText="1"/>
      <protection/>
    </xf>
    <xf numFmtId="0" fontId="15" fillId="0" borderId="0" xfId="0" applyFont="1" applyBorder="1" applyAlignment="1">
      <alignment horizontal="right" vertical="top"/>
    </xf>
    <xf numFmtId="0" fontId="13" fillId="0" borderId="0" xfId="0" applyFont="1" applyAlignment="1">
      <alignment wrapText="1"/>
    </xf>
    <xf numFmtId="0" fontId="17" fillId="0" borderId="0" xfId="0" applyFont="1" applyAlignment="1">
      <alignment/>
    </xf>
    <xf numFmtId="0" fontId="20" fillId="0" borderId="0" xfId="0" applyFont="1" applyAlignment="1" applyProtection="1">
      <alignment horizontal="left" wrapText="1"/>
      <protection/>
    </xf>
    <xf numFmtId="0" fontId="13" fillId="0" borderId="0" xfId="0" applyFont="1" applyBorder="1" applyAlignment="1">
      <alignment horizontal="center" vertical="top"/>
    </xf>
    <xf numFmtId="0" fontId="15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5" fillId="0" borderId="0" xfId="0" applyFont="1" applyAlignment="1" applyProtection="1">
      <alignment horizontal="left"/>
      <protection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 vertical="top" wrapText="1"/>
      <protection/>
    </xf>
    <xf numFmtId="0" fontId="22" fillId="0" borderId="0" xfId="0" applyFont="1" applyAlignment="1">
      <alignment/>
    </xf>
    <xf numFmtId="49" fontId="13" fillId="0" borderId="11" xfId="0" applyNumberFormat="1" applyFont="1" applyFill="1" applyBorder="1" applyAlignment="1" applyProtection="1">
      <alignment horizontal="lef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34" borderId="13" xfId="0" applyNumberFormat="1" applyFont="1" applyFill="1" applyBorder="1" applyAlignment="1" applyProtection="1">
      <alignment vertical="center" wrapText="1"/>
      <protection locked="0"/>
    </xf>
    <xf numFmtId="49" fontId="13" fillId="34" borderId="14" xfId="0" applyNumberFormat="1" applyFont="1" applyFill="1" applyBorder="1" applyAlignment="1" applyProtection="1">
      <alignment vertical="center" wrapText="1"/>
      <protection locked="0"/>
    </xf>
    <xf numFmtId="49" fontId="13" fillId="34" borderId="12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 wrapText="1"/>
      <protection/>
    </xf>
    <xf numFmtId="49" fontId="13" fillId="0" borderId="15" xfId="0" applyNumberFormat="1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top"/>
      <protection/>
    </xf>
    <xf numFmtId="49" fontId="13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35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49" fontId="13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49" fontId="13" fillId="0" borderId="0" xfId="42" applyNumberFormat="1" applyFont="1" applyFill="1" applyBorder="1" applyAlignment="1" applyProtection="1">
      <alignment horizontal="left" vertical="top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15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24" fillId="0" borderId="0" xfId="0" applyFont="1" applyAlignment="1" applyProtection="1">
      <alignment horizontal="left" vertical="top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top"/>
      <protection/>
    </xf>
    <xf numFmtId="0" fontId="15" fillId="0" borderId="0" xfId="0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top"/>
      <protection/>
    </xf>
    <xf numFmtId="0" fontId="13" fillId="0" borderId="11" xfId="0" applyFont="1" applyBorder="1" applyAlignment="1">
      <alignment horizontal="center" vertical="center"/>
    </xf>
    <xf numFmtId="4" fontId="13" fillId="0" borderId="11" xfId="58" applyNumberFormat="1" applyFont="1" applyFill="1" applyBorder="1" applyAlignment="1" applyProtection="1">
      <alignment horizontal="center" vertical="center"/>
      <protection/>
    </xf>
    <xf numFmtId="0" fontId="13" fillId="35" borderId="12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 applyProtection="1">
      <alignment vertical="top"/>
      <protection/>
    </xf>
    <xf numFmtId="0" fontId="13" fillId="35" borderId="18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 applyProtection="1">
      <alignment vertical="top"/>
      <protection/>
    </xf>
    <xf numFmtId="0" fontId="15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 applyProtection="1">
      <alignment horizontal="center" vertical="center"/>
      <protection/>
    </xf>
    <xf numFmtId="0" fontId="16" fillId="35" borderId="12" xfId="0" applyFont="1" applyFill="1" applyBorder="1" applyAlignment="1" applyProtection="1">
      <alignment horizontal="left" vertical="top"/>
      <protection/>
    </xf>
    <xf numFmtId="0" fontId="20" fillId="35" borderId="18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 applyProtection="1">
      <alignment horizontal="left" vertical="top"/>
      <protection/>
    </xf>
    <xf numFmtId="0" fontId="13" fillId="0" borderId="20" xfId="0" applyFont="1" applyBorder="1" applyAlignment="1" applyProtection="1">
      <alignment horizontal="right" vertical="top"/>
      <protection/>
    </xf>
    <xf numFmtId="0" fontId="82" fillId="0" borderId="0" xfId="0" applyFont="1" applyBorder="1" applyAlignment="1">
      <alignment/>
    </xf>
    <xf numFmtId="0" fontId="13" fillId="0" borderId="21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22" xfId="0" applyFont="1" applyBorder="1" applyAlignment="1" applyProtection="1">
      <alignment horizontal="left" vertical="top"/>
      <protection/>
    </xf>
    <xf numFmtId="0" fontId="13" fillId="0" borderId="20" xfId="0" applyFont="1" applyBorder="1" applyAlignment="1" applyProtection="1">
      <alignment horizontal="left" vertical="top"/>
      <protection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16" fillId="0" borderId="20" xfId="0" applyFont="1" applyBorder="1" applyAlignment="1" applyProtection="1">
      <alignment horizontal="left" vertical="top"/>
      <protection/>
    </xf>
    <xf numFmtId="0" fontId="17" fillId="0" borderId="0" xfId="0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4" fontId="13" fillId="0" borderId="0" xfId="0" applyNumberFormat="1" applyFont="1" applyAlignment="1" applyProtection="1">
      <alignment horizontal="left"/>
      <protection/>
    </xf>
    <xf numFmtId="4" fontId="19" fillId="0" borderId="0" xfId="0" applyNumberFormat="1" applyFont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27" fillId="34" borderId="11" xfId="0" applyNumberFormat="1" applyFont="1" applyFill="1" applyBorder="1" applyAlignment="1" applyProtection="1">
      <alignment horizontal="center" vertical="top"/>
      <protection/>
    </xf>
    <xf numFmtId="0" fontId="27" fillId="36" borderId="11" xfId="0" applyFont="1" applyFill="1" applyBorder="1" applyAlignment="1" applyProtection="1">
      <alignment horizontal="center" vertical="center"/>
      <protection/>
    </xf>
    <xf numFmtId="0" fontId="27" fillId="36" borderId="23" xfId="0" applyFont="1" applyFill="1" applyBorder="1" applyAlignment="1" applyProtection="1">
      <alignment horizontal="center" vertical="center"/>
      <protection/>
    </xf>
    <xf numFmtId="0" fontId="19" fillId="37" borderId="24" xfId="0" applyFont="1" applyFill="1" applyBorder="1" applyAlignment="1" applyProtection="1">
      <alignment wrapText="1"/>
      <protection/>
    </xf>
    <xf numFmtId="0" fontId="19" fillId="37" borderId="10" xfId="0" applyFont="1" applyFill="1" applyBorder="1" applyAlignment="1" applyProtection="1">
      <alignment wrapText="1"/>
      <protection/>
    </xf>
    <xf numFmtId="0" fontId="28" fillId="36" borderId="25" xfId="0" applyFont="1" applyFill="1" applyBorder="1" applyAlignment="1" applyProtection="1">
      <alignment horizontal="center" vertical="center" wrapText="1"/>
      <protection/>
    </xf>
    <xf numFmtId="4" fontId="28" fillId="36" borderId="26" xfId="0" applyNumberFormat="1" applyFont="1" applyFill="1" applyBorder="1" applyAlignment="1" applyProtection="1">
      <alignment horizontal="center" vertical="center" wrapText="1"/>
      <protection/>
    </xf>
    <xf numFmtId="4" fontId="28" fillId="36" borderId="27" xfId="0" applyNumberFormat="1" applyFont="1" applyFill="1" applyBorder="1" applyAlignment="1" applyProtection="1">
      <alignment horizontal="center" vertical="center" wrapText="1"/>
      <protection/>
    </xf>
    <xf numFmtId="4" fontId="28" fillId="36" borderId="28" xfId="0" applyNumberFormat="1" applyFont="1" applyFill="1" applyBorder="1" applyAlignment="1" applyProtection="1">
      <alignment horizontal="center" vertical="center" wrapText="1"/>
      <protection/>
    </xf>
    <xf numFmtId="4" fontId="28" fillId="36" borderId="29" xfId="0" applyNumberFormat="1" applyFont="1" applyFill="1" applyBorder="1" applyAlignment="1" applyProtection="1">
      <alignment horizontal="center" vertical="center" wrapText="1"/>
      <protection/>
    </xf>
    <xf numFmtId="0" fontId="29" fillId="36" borderId="30" xfId="0" applyFont="1" applyFill="1" applyBorder="1" applyAlignment="1" applyProtection="1">
      <alignment horizontal="center" vertical="top"/>
      <protection/>
    </xf>
    <xf numFmtId="4" fontId="29" fillId="36" borderId="29" xfId="0" applyNumberFormat="1" applyFont="1" applyFill="1" applyBorder="1" applyAlignment="1" applyProtection="1">
      <alignment horizontal="left" vertical="top"/>
      <protection/>
    </xf>
    <xf numFmtId="4" fontId="29" fillId="36" borderId="27" xfId="0" applyNumberFormat="1" applyFont="1" applyFill="1" applyBorder="1" applyAlignment="1" applyProtection="1">
      <alignment vertical="top"/>
      <protection/>
    </xf>
    <xf numFmtId="4" fontId="29" fillId="36" borderId="31" xfId="0" applyNumberFormat="1" applyFont="1" applyFill="1" applyBorder="1" applyAlignment="1" applyProtection="1">
      <alignment vertical="top"/>
      <protection/>
    </xf>
    <xf numFmtId="4" fontId="28" fillId="36" borderId="28" xfId="0" applyNumberFormat="1" applyFont="1" applyFill="1" applyBorder="1" applyAlignment="1" applyProtection="1">
      <alignment vertical="top"/>
      <protection/>
    </xf>
    <xf numFmtId="4" fontId="29" fillId="36" borderId="26" xfId="0" applyNumberFormat="1" applyFont="1" applyFill="1" applyBorder="1" applyAlignment="1" applyProtection="1">
      <alignment horizontal="left" vertical="top"/>
      <protection/>
    </xf>
    <xf numFmtId="0" fontId="29" fillId="0" borderId="14" xfId="0" applyFont="1" applyBorder="1" applyAlignment="1" applyProtection="1">
      <alignment horizontal="center" vertical="top"/>
      <protection/>
    </xf>
    <xf numFmtId="4" fontId="29" fillId="34" borderId="32" xfId="0" applyNumberFormat="1" applyFont="1" applyFill="1" applyBorder="1" applyAlignment="1" applyProtection="1">
      <alignment vertical="top"/>
      <protection/>
    </xf>
    <xf numFmtId="4" fontId="29" fillId="34" borderId="12" xfId="0" applyNumberFormat="1" applyFont="1" applyFill="1" applyBorder="1" applyAlignment="1" applyProtection="1">
      <alignment vertical="top"/>
      <protection/>
    </xf>
    <xf numFmtId="4" fontId="29" fillId="34" borderId="33" xfId="0" applyNumberFormat="1" applyFont="1" applyFill="1" applyBorder="1" applyAlignment="1" applyProtection="1">
      <alignment vertical="top"/>
      <protection/>
    </xf>
    <xf numFmtId="4" fontId="29" fillId="36" borderId="34" xfId="0" applyNumberFormat="1" applyFont="1" applyFill="1" applyBorder="1" applyAlignment="1" applyProtection="1">
      <alignment vertical="top"/>
      <protection/>
    </xf>
    <xf numFmtId="4" fontId="29" fillId="34" borderId="35" xfId="0" applyNumberFormat="1" applyFont="1" applyFill="1" applyBorder="1" applyAlignment="1" applyProtection="1">
      <alignment vertical="top"/>
      <protection/>
    </xf>
    <xf numFmtId="0" fontId="29" fillId="0" borderId="14" xfId="0" applyFont="1" applyBorder="1" applyAlignment="1" applyProtection="1">
      <alignment vertical="top"/>
      <protection/>
    </xf>
    <xf numFmtId="4" fontId="29" fillId="34" borderId="36" xfId="0" applyNumberFormat="1" applyFont="1" applyFill="1" applyBorder="1" applyAlignment="1" applyProtection="1">
      <alignment vertical="top"/>
      <protection/>
    </xf>
    <xf numFmtId="4" fontId="29" fillId="34" borderId="37" xfId="0" applyNumberFormat="1" applyFont="1" applyFill="1" applyBorder="1" applyAlignment="1" applyProtection="1">
      <alignment vertical="top"/>
      <protection/>
    </xf>
    <xf numFmtId="4" fontId="29" fillId="34" borderId="38" xfId="0" applyNumberFormat="1" applyFont="1" applyFill="1" applyBorder="1" applyAlignment="1" applyProtection="1">
      <alignment vertical="top"/>
      <protection/>
    </xf>
    <xf numFmtId="4" fontId="29" fillId="34" borderId="21" xfId="0" applyNumberFormat="1" applyFont="1" applyFill="1" applyBorder="1" applyAlignment="1" applyProtection="1">
      <alignment vertical="top"/>
      <protection/>
    </xf>
    <xf numFmtId="0" fontId="30" fillId="36" borderId="39" xfId="0" applyFont="1" applyFill="1" applyBorder="1" applyAlignment="1" applyProtection="1">
      <alignment horizontal="center" vertical="top"/>
      <protection/>
    </xf>
    <xf numFmtId="4" fontId="30" fillId="36" borderId="29" xfId="0" applyNumberFormat="1" applyFont="1" applyFill="1" applyBorder="1" applyAlignment="1" applyProtection="1">
      <alignment horizontal="left" vertical="top"/>
      <protection/>
    </xf>
    <xf numFmtId="4" fontId="30" fillId="36" borderId="27" xfId="0" applyNumberFormat="1" applyFont="1" applyFill="1" applyBorder="1" applyAlignment="1" applyProtection="1">
      <alignment vertical="top"/>
      <protection/>
    </xf>
    <xf numFmtId="4" fontId="30" fillId="36" borderId="31" xfId="0" applyNumberFormat="1" applyFont="1" applyFill="1" applyBorder="1" applyAlignment="1" applyProtection="1">
      <alignment vertical="top"/>
      <protection/>
    </xf>
    <xf numFmtId="4" fontId="30" fillId="36" borderId="26" xfId="0" applyNumberFormat="1" applyFont="1" applyFill="1" applyBorder="1" applyAlignment="1" applyProtection="1">
      <alignment horizontal="left" vertical="top"/>
      <protection/>
    </xf>
    <xf numFmtId="0" fontId="29" fillId="38" borderId="39" xfId="0" applyFont="1" applyFill="1" applyBorder="1" applyAlignment="1" applyProtection="1">
      <alignment horizontal="center" vertical="top"/>
      <protection/>
    </xf>
    <xf numFmtId="4" fontId="29" fillId="38" borderId="29" xfId="0" applyNumberFormat="1" applyFont="1" applyFill="1" applyBorder="1" applyAlignment="1" applyProtection="1">
      <alignment vertical="top"/>
      <protection/>
    </xf>
    <xf numFmtId="4" fontId="29" fillId="38" borderId="27" xfId="0" applyNumberFormat="1" applyFont="1" applyFill="1" applyBorder="1" applyAlignment="1" applyProtection="1">
      <alignment vertical="top"/>
      <protection/>
    </xf>
    <xf numFmtId="4" fontId="29" fillId="38" borderId="31" xfId="0" applyNumberFormat="1" applyFont="1" applyFill="1" applyBorder="1" applyAlignment="1" applyProtection="1">
      <alignment vertical="top"/>
      <protection/>
    </xf>
    <xf numFmtId="4" fontId="29" fillId="38" borderId="28" xfId="0" applyNumberFormat="1" applyFont="1" applyFill="1" applyBorder="1" applyAlignment="1" applyProtection="1">
      <alignment vertical="top"/>
      <protection/>
    </xf>
    <xf numFmtId="0" fontId="29" fillId="0" borderId="40" xfId="0" applyFont="1" applyBorder="1" applyAlignment="1" applyProtection="1">
      <alignment horizontal="center" vertical="top"/>
      <protection/>
    </xf>
    <xf numFmtId="4" fontId="29" fillId="34" borderId="41" xfId="0" applyNumberFormat="1" applyFont="1" applyFill="1" applyBorder="1" applyAlignment="1" applyProtection="1">
      <alignment vertical="top"/>
      <protection/>
    </xf>
    <xf numFmtId="4" fontId="29" fillId="34" borderId="42" xfId="0" applyNumberFormat="1" applyFont="1" applyFill="1" applyBorder="1" applyAlignment="1" applyProtection="1">
      <alignment vertical="top"/>
      <protection/>
    </xf>
    <xf numFmtId="4" fontId="29" fillId="38" borderId="34" xfId="0" applyNumberFormat="1" applyFont="1" applyFill="1" applyBorder="1" applyAlignment="1" applyProtection="1">
      <alignment vertical="top"/>
      <protection/>
    </xf>
    <xf numFmtId="0" fontId="29" fillId="0" borderId="43" xfId="0" applyFont="1" applyBorder="1" applyAlignment="1" applyProtection="1">
      <alignment horizontal="center" vertical="top"/>
      <protection/>
    </xf>
    <xf numFmtId="4" fontId="29" fillId="34" borderId="44" xfId="0" applyNumberFormat="1" applyFont="1" applyFill="1" applyBorder="1" applyAlignment="1" applyProtection="1">
      <alignment vertical="top"/>
      <protection/>
    </xf>
    <xf numFmtId="4" fontId="29" fillId="34" borderId="15" xfId="0" applyNumberFormat="1" applyFont="1" applyFill="1" applyBorder="1" applyAlignment="1" applyProtection="1">
      <alignment vertical="top"/>
      <protection/>
    </xf>
    <xf numFmtId="4" fontId="29" fillId="38" borderId="45" xfId="0" applyNumberFormat="1" applyFont="1" applyFill="1" applyBorder="1" applyAlignment="1" applyProtection="1">
      <alignment vertical="top"/>
      <protection/>
    </xf>
    <xf numFmtId="4" fontId="29" fillId="36" borderId="28" xfId="0" applyNumberFormat="1" applyFont="1" applyFill="1" applyBorder="1" applyAlignment="1" applyProtection="1">
      <alignment vertical="top"/>
      <protection/>
    </xf>
    <xf numFmtId="0" fontId="19" fillId="0" borderId="0" xfId="0" applyFont="1" applyAlignment="1">
      <alignment/>
    </xf>
    <xf numFmtId="0" fontId="29" fillId="0" borderId="40" xfId="0" applyFont="1" applyBorder="1" applyAlignment="1" applyProtection="1">
      <alignment vertical="top"/>
      <protection/>
    </xf>
    <xf numFmtId="0" fontId="29" fillId="0" borderId="43" xfId="0" applyFont="1" applyBorder="1" applyAlignment="1" applyProtection="1">
      <alignment vertical="top"/>
      <protection/>
    </xf>
    <xf numFmtId="4" fontId="29" fillId="36" borderId="45" xfId="0" applyNumberFormat="1" applyFont="1" applyFill="1" applyBorder="1" applyAlignment="1" applyProtection="1">
      <alignment vertical="top"/>
      <protection/>
    </xf>
    <xf numFmtId="0" fontId="29" fillId="38" borderId="39" xfId="0" applyFont="1" applyFill="1" applyBorder="1" applyAlignment="1" applyProtection="1">
      <alignment vertical="top"/>
      <protection/>
    </xf>
    <xf numFmtId="4" fontId="28" fillId="36" borderId="31" xfId="0" applyNumberFormat="1" applyFont="1" applyFill="1" applyBorder="1" applyAlignment="1" applyProtection="1">
      <alignment vertical="top"/>
      <protection/>
    </xf>
    <xf numFmtId="0" fontId="30" fillId="0" borderId="22" xfId="0" applyFont="1" applyBorder="1" applyAlignment="1" applyProtection="1">
      <alignment horizontal="center" vertical="top"/>
      <protection/>
    </xf>
    <xf numFmtId="0" fontId="29" fillId="0" borderId="46" xfId="0" applyFont="1" applyBorder="1" applyAlignment="1" applyProtection="1">
      <alignment horizontal="center" vertical="top"/>
      <protection/>
    </xf>
    <xf numFmtId="4" fontId="29" fillId="34" borderId="47" xfId="0" applyNumberFormat="1" applyFont="1" applyFill="1" applyBorder="1" applyAlignment="1" applyProtection="1">
      <alignment vertical="top"/>
      <protection/>
    </xf>
    <xf numFmtId="4" fontId="29" fillId="34" borderId="18" xfId="0" applyNumberFormat="1" applyFont="1" applyFill="1" applyBorder="1" applyAlignment="1" applyProtection="1">
      <alignment vertical="top"/>
      <protection/>
    </xf>
    <xf numFmtId="4" fontId="29" fillId="34" borderId="19" xfId="0" applyNumberFormat="1" applyFont="1" applyFill="1" applyBorder="1" applyAlignment="1" applyProtection="1">
      <alignment vertical="top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top" wrapText="1"/>
      <protection/>
    </xf>
    <xf numFmtId="0" fontId="30" fillId="0" borderId="0" xfId="0" applyFont="1" applyFill="1" applyBorder="1" applyAlignment="1" applyProtection="1">
      <alignment horizontal="center" vertical="top"/>
      <protection/>
    </xf>
    <xf numFmtId="4" fontId="29" fillId="0" borderId="0" xfId="0" applyNumberFormat="1" applyFont="1" applyFill="1" applyBorder="1" applyAlignment="1" applyProtection="1">
      <alignment horizontal="left" vertical="top"/>
      <protection/>
    </xf>
    <xf numFmtId="4" fontId="29" fillId="0" borderId="0" xfId="0" applyNumberFormat="1" applyFont="1" applyFill="1" applyBorder="1" applyAlignment="1" applyProtection="1">
      <alignment vertical="top"/>
      <protection/>
    </xf>
    <xf numFmtId="0" fontId="29" fillId="0" borderId="0" xfId="0" applyFont="1" applyBorder="1" applyAlignment="1" applyProtection="1">
      <alignment vertical="top"/>
      <protection/>
    </xf>
    <xf numFmtId="0" fontId="29" fillId="0" borderId="0" xfId="0" applyFont="1" applyAlignment="1" applyProtection="1">
      <alignment vertical="top"/>
      <protection/>
    </xf>
    <xf numFmtId="4" fontId="30" fillId="0" borderId="0" xfId="0" applyNumberFormat="1" applyFont="1" applyFill="1" applyBorder="1" applyAlignment="1" applyProtection="1">
      <alignment horizontal="left" vertical="top"/>
      <protection/>
    </xf>
    <xf numFmtId="4" fontId="30" fillId="0" borderId="0" xfId="0" applyNumberFormat="1" applyFont="1" applyFill="1" applyBorder="1" applyAlignment="1" applyProtection="1">
      <alignment vertical="top"/>
      <protection/>
    </xf>
    <xf numFmtId="0" fontId="28" fillId="36" borderId="48" xfId="0" applyFont="1" applyFill="1" applyBorder="1" applyAlignment="1" applyProtection="1">
      <alignment horizontal="left" vertical="center" wrapText="1"/>
      <protection/>
    </xf>
    <xf numFmtId="4" fontId="28" fillId="39" borderId="11" xfId="0" applyNumberFormat="1" applyFont="1" applyFill="1" applyBorder="1" applyAlignment="1" applyProtection="1">
      <alignment horizontal="right" vertical="center"/>
      <protection/>
    </xf>
    <xf numFmtId="0" fontId="29" fillId="0" borderId="49" xfId="0" applyFont="1" applyBorder="1" applyAlignment="1" applyProtection="1">
      <alignment/>
      <protection/>
    </xf>
    <xf numFmtId="4" fontId="28" fillId="36" borderId="11" xfId="0" applyNumberFormat="1" applyFont="1" applyFill="1" applyBorder="1" applyAlignment="1" applyProtection="1">
      <alignment horizontal="right" vertical="center"/>
      <protection/>
    </xf>
    <xf numFmtId="0" fontId="29" fillId="0" borderId="49" xfId="0" applyFont="1" applyFill="1" applyBorder="1" applyAlignment="1" applyProtection="1">
      <alignment vertical="center"/>
      <protection/>
    </xf>
    <xf numFmtId="4" fontId="28" fillId="36" borderId="23" xfId="0" applyNumberFormat="1" applyFont="1" applyFill="1" applyBorder="1" applyAlignment="1" applyProtection="1">
      <alignment horizontal="right" vertical="center"/>
      <protection/>
    </xf>
    <xf numFmtId="4" fontId="29" fillId="0" borderId="49" xfId="0" applyNumberFormat="1" applyFont="1" applyFill="1" applyBorder="1" applyAlignment="1" applyProtection="1">
      <alignment horizontal="left" vertical="center"/>
      <protection/>
    </xf>
    <xf numFmtId="4" fontId="29" fillId="0" borderId="49" xfId="0" applyNumberFormat="1" applyFont="1" applyFill="1" applyBorder="1" applyAlignment="1" applyProtection="1">
      <alignment vertical="center"/>
      <protection/>
    </xf>
    <xf numFmtId="0" fontId="28" fillId="36" borderId="32" xfId="0" applyFont="1" applyFill="1" applyBorder="1" applyAlignment="1" applyProtection="1">
      <alignment horizontal="left" vertical="center" wrapText="1"/>
      <protection/>
    </xf>
    <xf numFmtId="173" fontId="29" fillId="39" borderId="12" xfId="35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/>
      <protection/>
    </xf>
    <xf numFmtId="173" fontId="29" fillId="36" borderId="12" xfId="35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73" fontId="29" fillId="36" borderId="50" xfId="35" applyNumberFormat="1" applyFont="1" applyFill="1" applyBorder="1" applyAlignment="1" applyProtection="1">
      <alignment horizontal="right" vertical="center"/>
      <protection/>
    </xf>
    <xf numFmtId="4" fontId="29" fillId="0" borderId="0" xfId="0" applyNumberFormat="1" applyFont="1" applyFill="1" applyBorder="1" applyAlignment="1" applyProtection="1">
      <alignment horizontal="left" vertical="center"/>
      <protection/>
    </xf>
    <xf numFmtId="4" fontId="29" fillId="0" borderId="0" xfId="0" applyNumberFormat="1" applyFont="1" applyFill="1" applyBorder="1" applyAlignment="1" applyProtection="1">
      <alignment vertical="center"/>
      <protection/>
    </xf>
    <xf numFmtId="0" fontId="28" fillId="36" borderId="47" xfId="0" applyFont="1" applyFill="1" applyBorder="1" applyAlignment="1" applyProtection="1">
      <alignment horizontal="left" vertical="center" wrapText="1"/>
      <protection/>
    </xf>
    <xf numFmtId="173" fontId="29" fillId="39" borderId="18" xfId="35" applyNumberFormat="1" applyFont="1" applyFill="1" applyBorder="1" applyAlignment="1" applyProtection="1">
      <alignment horizontal="right" vertical="center"/>
      <protection/>
    </xf>
    <xf numFmtId="0" fontId="29" fillId="0" borderId="10" xfId="0" applyFont="1" applyBorder="1" applyAlignment="1" applyProtection="1">
      <alignment/>
      <protection/>
    </xf>
    <xf numFmtId="173" fontId="29" fillId="36" borderId="18" xfId="35" applyNumberFormat="1" applyFont="1" applyFill="1" applyBorder="1" applyAlignment="1" applyProtection="1">
      <alignment horizontal="right" vertical="center"/>
      <protection/>
    </xf>
    <xf numFmtId="0" fontId="29" fillId="0" borderId="10" xfId="0" applyFont="1" applyFill="1" applyBorder="1" applyAlignment="1" applyProtection="1">
      <alignment vertical="center"/>
      <protection/>
    </xf>
    <xf numFmtId="173" fontId="29" fillId="36" borderId="25" xfId="35" applyNumberFormat="1" applyFont="1" applyFill="1" applyBorder="1" applyAlignment="1" applyProtection="1">
      <alignment horizontal="right" vertical="center"/>
      <protection/>
    </xf>
    <xf numFmtId="4" fontId="29" fillId="0" borderId="10" xfId="0" applyNumberFormat="1" applyFont="1" applyFill="1" applyBorder="1" applyAlignment="1" applyProtection="1">
      <alignment horizontal="left" vertical="center"/>
      <protection/>
    </xf>
    <xf numFmtId="4" fontId="29" fillId="0" borderId="10" xfId="0" applyNumberFormat="1" applyFont="1" applyFill="1" applyBorder="1" applyAlignment="1" applyProtection="1">
      <alignment vertical="center"/>
      <protection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/>
    </xf>
    <xf numFmtId="0" fontId="19" fillId="25" borderId="0" xfId="63" applyFont="1" applyBorder="1" applyAlignment="1">
      <alignment vertical="center"/>
    </xf>
    <xf numFmtId="0" fontId="19" fillId="0" borderId="0" xfId="0" applyFont="1" applyAlignment="1">
      <alignment vertical="top"/>
    </xf>
    <xf numFmtId="0" fontId="13" fillId="0" borderId="0" xfId="0" applyFont="1" applyFill="1" applyAlignment="1">
      <alignment wrapText="1"/>
    </xf>
    <xf numFmtId="4" fontId="20" fillId="0" borderId="0" xfId="0" applyNumberFormat="1" applyFont="1" applyAlignment="1">
      <alignment horizontal="left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13" fillId="0" borderId="0" xfId="0" applyNumberFormat="1" applyFont="1" applyAlignment="1">
      <alignment wrapText="1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 applyAlignment="1">
      <alignment/>
    </xf>
    <xf numFmtId="0" fontId="33" fillId="0" borderId="0" xfId="0" applyFont="1" applyFill="1" applyAlignment="1">
      <alignment wrapText="1"/>
    </xf>
    <xf numFmtId="0" fontId="13" fillId="0" borderId="22" xfId="0" applyFont="1" applyBorder="1" applyAlignment="1">
      <alignment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 vertical="top"/>
    </xf>
    <xf numFmtId="0" fontId="13" fillId="35" borderId="12" xfId="0" applyFont="1" applyFill="1" applyBorder="1" applyAlignment="1">
      <alignment horizontal="left" vertical="top"/>
    </xf>
    <xf numFmtId="0" fontId="13" fillId="0" borderId="38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right" vertical="center"/>
    </xf>
    <xf numFmtId="0" fontId="15" fillId="34" borderId="12" xfId="0" applyFont="1" applyFill="1" applyBorder="1" applyAlignment="1" applyProtection="1">
      <alignment vertical="center"/>
      <protection locked="0"/>
    </xf>
    <xf numFmtId="0" fontId="13" fillId="0" borderId="49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5" fillId="0" borderId="52" xfId="0" applyFont="1" applyBorder="1" applyAlignment="1" applyProtection="1">
      <alignment horizontal="left" vertical="top"/>
      <protection/>
    </xf>
    <xf numFmtId="0" fontId="13" fillId="0" borderId="22" xfId="0" applyFont="1" applyBorder="1" applyAlignment="1" applyProtection="1">
      <alignment horizontal="left" vertical="top" wrapText="1"/>
      <protection/>
    </xf>
    <xf numFmtId="0" fontId="15" fillId="0" borderId="20" xfId="0" applyFont="1" applyBorder="1" applyAlignment="1" applyProtection="1">
      <alignment horizontal="left" vertical="top"/>
      <protection/>
    </xf>
    <xf numFmtId="0" fontId="13" fillId="0" borderId="5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5" fillId="0" borderId="53" xfId="0" applyFont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28" fillId="36" borderId="54" xfId="0" applyFont="1" applyFill="1" applyBorder="1" applyAlignment="1" applyProtection="1">
      <alignment horizontal="left" vertical="center" wrapText="1"/>
      <protection/>
    </xf>
    <xf numFmtId="0" fontId="28" fillId="36" borderId="35" xfId="0" applyFont="1" applyFill="1" applyBorder="1" applyAlignment="1" applyProtection="1">
      <alignment horizontal="left" vertical="center" wrapText="1"/>
      <protection/>
    </xf>
    <xf numFmtId="0" fontId="28" fillId="36" borderId="55" xfId="0" applyFont="1" applyFill="1" applyBorder="1" applyAlignment="1" applyProtection="1">
      <alignment horizontal="left" vertical="center" wrapText="1"/>
      <protection/>
    </xf>
    <xf numFmtId="0" fontId="89" fillId="0" borderId="13" xfId="0" applyFont="1" applyFill="1" applyBorder="1" applyAlignment="1" applyProtection="1">
      <alignment horizontal="left" vertical="center" wrapText="1"/>
      <protection/>
    </xf>
    <xf numFmtId="0" fontId="19" fillId="0" borderId="56" xfId="0" applyFont="1" applyFill="1" applyBorder="1" applyAlignment="1" applyProtection="1">
      <alignment horizontal="left" vertical="center" wrapText="1"/>
      <protection/>
    </xf>
    <xf numFmtId="0" fontId="19" fillId="0" borderId="57" xfId="0" applyFont="1" applyFill="1" applyBorder="1" applyAlignment="1" applyProtection="1">
      <alignment horizontal="left" vertical="center" wrapText="1"/>
      <protection/>
    </xf>
    <xf numFmtId="4" fontId="29" fillId="36" borderId="58" xfId="0" applyNumberFormat="1" applyFont="1" applyFill="1" applyBorder="1" applyAlignment="1" applyProtection="1">
      <alignment vertical="top"/>
      <protection/>
    </xf>
    <xf numFmtId="4" fontId="28" fillId="36" borderId="39" xfId="0" applyNumberFormat="1" applyFont="1" applyFill="1" applyBorder="1" applyAlignment="1" applyProtection="1">
      <alignment vertical="top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89" fillId="0" borderId="12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  <xf numFmtId="0" fontId="28" fillId="36" borderId="59" xfId="0" applyFont="1" applyFill="1" applyBorder="1" applyAlignment="1" applyProtection="1">
      <alignment horizontal="left" vertical="center" wrapText="1"/>
      <protection/>
    </xf>
    <xf numFmtId="0" fontId="28" fillId="38" borderId="15" xfId="0" applyFont="1" applyFill="1" applyBorder="1" applyAlignment="1" applyProtection="1">
      <alignment horizontal="left" vertical="center" wrapText="1"/>
      <protection/>
    </xf>
    <xf numFmtId="4" fontId="28" fillId="36" borderId="60" xfId="0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 wrapText="1"/>
      <protection/>
    </xf>
    <xf numFmtId="0" fontId="28" fillId="38" borderId="61" xfId="0" applyFont="1" applyFill="1" applyBorder="1" applyAlignment="1" applyProtection="1">
      <alignment horizontal="left" vertical="center" wrapText="1"/>
      <protection/>
    </xf>
    <xf numFmtId="4" fontId="29" fillId="36" borderId="21" xfId="0" applyNumberFormat="1" applyFont="1" applyFill="1" applyBorder="1" applyAlignment="1" applyProtection="1">
      <alignment vertical="top"/>
      <protection/>
    </xf>
    <xf numFmtId="0" fontId="28" fillId="38" borderId="27" xfId="0" applyFont="1" applyFill="1" applyBorder="1" applyAlignment="1" applyProtection="1">
      <alignment horizontal="left" vertical="center" wrapText="1"/>
      <protection/>
    </xf>
    <xf numFmtId="0" fontId="19" fillId="38" borderId="61" xfId="0" applyFont="1" applyFill="1" applyBorder="1" applyAlignment="1" applyProtection="1">
      <alignment horizontal="left" vertical="center" wrapText="1"/>
      <protection/>
    </xf>
    <xf numFmtId="0" fontId="19" fillId="38" borderId="27" xfId="0" applyFont="1" applyFill="1" applyBorder="1" applyAlignment="1" applyProtection="1">
      <alignment horizontal="left" vertical="center" wrapText="1"/>
      <protection/>
    </xf>
    <xf numFmtId="0" fontId="19" fillId="0" borderId="42" xfId="0" applyFont="1" applyBorder="1" applyAlignment="1">
      <alignment/>
    </xf>
    <xf numFmtId="4" fontId="29" fillId="36" borderId="39" xfId="0" applyNumberFormat="1" applyFont="1" applyFill="1" applyBorder="1" applyAlignment="1" applyProtection="1">
      <alignment vertical="top"/>
      <protection/>
    </xf>
    <xf numFmtId="0" fontId="25" fillId="0" borderId="42" xfId="0" applyFont="1" applyFill="1" applyBorder="1" applyAlignment="1" applyProtection="1">
      <alignment horizontal="left" vertical="center" wrapText="1"/>
      <protection/>
    </xf>
    <xf numFmtId="4" fontId="29" fillId="38" borderId="39" xfId="0" applyNumberFormat="1" applyFont="1" applyFill="1" applyBorder="1" applyAlignment="1" applyProtection="1">
      <alignment vertical="top"/>
      <protection/>
    </xf>
    <xf numFmtId="0" fontId="30" fillId="0" borderId="14" xfId="0" applyFont="1" applyBorder="1" applyAlignment="1" applyProtection="1">
      <alignment horizontal="center" vertical="top"/>
      <protection/>
    </xf>
    <xf numFmtId="0" fontId="30" fillId="0" borderId="43" xfId="0" applyFont="1" applyBorder="1" applyAlignment="1" applyProtection="1">
      <alignment horizontal="center" vertical="top"/>
      <protection/>
    </xf>
    <xf numFmtId="0" fontId="19" fillId="0" borderId="52" xfId="0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left" vertical="center"/>
      <protection/>
    </xf>
    <xf numFmtId="4" fontId="29" fillId="36" borderId="62" xfId="0" applyNumberFormat="1" applyFont="1" applyFill="1" applyBorder="1" applyAlignment="1" applyProtection="1">
      <alignment vertical="top"/>
      <protection/>
    </xf>
    <xf numFmtId="0" fontId="19" fillId="0" borderId="63" xfId="0" applyFont="1" applyFill="1" applyBorder="1" applyAlignment="1" applyProtection="1">
      <alignment horizontal="left" vertical="center" wrapText="1"/>
      <protection/>
    </xf>
    <xf numFmtId="4" fontId="29" fillId="36" borderId="40" xfId="0" applyNumberFormat="1" applyFont="1" applyFill="1" applyBorder="1" applyAlignment="1" applyProtection="1">
      <alignment vertical="top"/>
      <protection/>
    </xf>
    <xf numFmtId="0" fontId="89" fillId="0" borderId="63" xfId="0" applyFont="1" applyFill="1" applyBorder="1" applyAlignment="1" applyProtection="1">
      <alignment horizontal="left" vertical="center" wrapText="1"/>
      <protection/>
    </xf>
    <xf numFmtId="0" fontId="19" fillId="0" borderId="64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4" fontId="29" fillId="36" borderId="30" xfId="0" applyNumberFormat="1" applyFont="1" applyFill="1" applyBorder="1" applyAlignment="1" applyProtection="1">
      <alignment vertical="top"/>
      <protection/>
    </xf>
    <xf numFmtId="0" fontId="29" fillId="0" borderId="37" xfId="0" applyFont="1" applyFill="1" applyBorder="1" applyAlignment="1" applyProtection="1">
      <alignment horizontal="left" vertical="center" wrapText="1"/>
      <protection/>
    </xf>
    <xf numFmtId="4" fontId="28" fillId="36" borderId="23" xfId="0" applyNumberFormat="1" applyFont="1" applyFill="1" applyBorder="1" applyAlignment="1" applyProtection="1">
      <alignment horizontal="center" vertical="center" wrapText="1"/>
      <protection/>
    </xf>
    <xf numFmtId="10" fontId="29" fillId="38" borderId="50" xfId="0" applyNumberFormat="1" applyFont="1" applyFill="1" applyBorder="1" applyAlignment="1" applyProtection="1">
      <alignment horizontal="center" vertical="center"/>
      <protection/>
    </xf>
    <xf numFmtId="10" fontId="29" fillId="36" borderId="25" xfId="0" applyNumberFormat="1" applyFont="1" applyFill="1" applyBorder="1" applyAlignment="1" applyProtection="1">
      <alignment horizontal="center" vertical="center"/>
      <protection/>
    </xf>
    <xf numFmtId="0" fontId="12" fillId="0" borderId="27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81" fillId="0" borderId="0" xfId="0" applyFont="1" applyAlignment="1" applyProtection="1">
      <alignment vertical="center"/>
      <protection/>
    </xf>
    <xf numFmtId="0" fontId="90" fillId="0" borderId="0" xfId="0" applyFont="1" applyAlignment="1" applyProtection="1">
      <alignment horizontal="center" vertical="center" wrapText="1"/>
      <protection/>
    </xf>
    <xf numFmtId="0" fontId="15" fillId="0" borderId="6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7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>
      <alignment horizontal="left" vertical="top" wrapText="1"/>
    </xf>
    <xf numFmtId="0" fontId="15" fillId="0" borderId="65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3" fillId="35" borderId="53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62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 applyProtection="1">
      <alignment horizontal="center"/>
      <protection/>
    </xf>
    <xf numFmtId="0" fontId="13" fillId="35" borderId="16" xfId="0" applyFont="1" applyFill="1" applyBorder="1" applyAlignment="1" applyProtection="1">
      <alignment horizontal="center"/>
      <protection/>
    </xf>
    <xf numFmtId="0" fontId="13" fillId="35" borderId="46" xfId="0" applyFont="1" applyFill="1" applyBorder="1" applyAlignment="1" applyProtection="1">
      <alignment horizontal="center"/>
      <protection/>
    </xf>
    <xf numFmtId="0" fontId="13" fillId="0" borderId="61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40" borderId="24" xfId="0" applyFont="1" applyFill="1" applyBorder="1" applyAlignment="1">
      <alignment horizontal="center" vertical="center"/>
    </xf>
    <xf numFmtId="0" fontId="13" fillId="40" borderId="39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5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8" xfId="0" applyNumberFormat="1" applyFont="1" applyFill="1" applyBorder="1" applyAlignment="1" applyProtection="1">
      <alignment horizontal="left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 wrapText="1"/>
      <protection/>
    </xf>
    <xf numFmtId="49" fontId="13" fillId="0" borderId="32" xfId="0" applyNumberFormat="1" applyFont="1" applyFill="1" applyBorder="1" applyAlignment="1" applyProtection="1">
      <alignment horizontal="lef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44" xfId="0" applyNumberFormat="1" applyFont="1" applyFill="1" applyBorder="1" applyAlignment="1" applyProtection="1">
      <alignment horizontal="left" vertical="center" wrapText="1"/>
      <protection/>
    </xf>
    <xf numFmtId="49" fontId="13" fillId="34" borderId="12" xfId="42" applyNumberFormat="1" applyFont="1" applyFill="1" applyBorder="1" applyAlignment="1" applyProtection="1">
      <alignment horizontal="left" vertical="center" wrapText="1"/>
      <protection locked="0"/>
    </xf>
    <xf numFmtId="49" fontId="13" fillId="34" borderId="50" xfId="42" applyNumberFormat="1" applyFont="1" applyFill="1" applyBorder="1" applyAlignment="1" applyProtection="1">
      <alignment horizontal="left" vertical="center" wrapText="1"/>
      <protection locked="0"/>
    </xf>
    <xf numFmtId="1" fontId="13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13" fillId="34" borderId="18" xfId="0" applyNumberFormat="1" applyFont="1" applyFill="1" applyBorder="1" applyAlignment="1" applyProtection="1">
      <alignment horizontal="left" vertical="top" wrapText="1"/>
      <protection locked="0"/>
    </xf>
    <xf numFmtId="0" fontId="13" fillId="34" borderId="25" xfId="0" applyNumberFormat="1" applyFont="1" applyFill="1" applyBorder="1" applyAlignment="1" applyProtection="1">
      <alignment horizontal="left" vertical="top" wrapText="1"/>
      <protection locked="0"/>
    </xf>
    <xf numFmtId="0" fontId="13" fillId="34" borderId="17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13" fillId="0" borderId="64" xfId="0" applyNumberFormat="1" applyFont="1" applyBorder="1" applyAlignment="1" applyProtection="1">
      <alignment horizontal="left" vertical="center" wrapText="1"/>
      <protection/>
    </xf>
    <xf numFmtId="49" fontId="13" fillId="0" borderId="55" xfId="0" applyNumberFormat="1" applyFont="1" applyBorder="1" applyAlignment="1" applyProtection="1">
      <alignment horizontal="left" vertical="center" wrapText="1"/>
      <protection/>
    </xf>
    <xf numFmtId="49" fontId="13" fillId="0" borderId="16" xfId="0" applyNumberFormat="1" applyFont="1" applyBorder="1" applyAlignment="1" applyProtection="1">
      <alignment horizontal="left" vertical="center" wrapText="1"/>
      <protection/>
    </xf>
    <xf numFmtId="49" fontId="13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6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63" xfId="0" applyFont="1" applyBorder="1" applyAlignment="1" applyProtection="1">
      <alignment horizontal="left" vertical="center" wrapText="1"/>
      <protection/>
    </xf>
    <xf numFmtId="0" fontId="13" fillId="0" borderId="35" xfId="0" applyFont="1" applyBorder="1" applyAlignment="1" applyProtection="1">
      <alignment horizontal="left" vertical="center" wrapText="1"/>
      <protection/>
    </xf>
    <xf numFmtId="49" fontId="13" fillId="0" borderId="65" xfId="0" applyNumberFormat="1" applyFont="1" applyFill="1" applyBorder="1" applyAlignment="1" applyProtection="1">
      <alignment horizontal="left" vertical="center" wrapText="1"/>
      <protection/>
    </xf>
    <xf numFmtId="49" fontId="13" fillId="0" borderId="54" xfId="0" applyNumberFormat="1" applyFont="1" applyFill="1" applyBorder="1" applyAlignment="1" applyProtection="1">
      <alignment horizontal="left" vertical="center" wrapText="1"/>
      <protection/>
    </xf>
    <xf numFmtId="49" fontId="13" fillId="0" borderId="63" xfId="0" applyNumberFormat="1" applyFont="1" applyFill="1" applyBorder="1" applyAlignment="1" applyProtection="1">
      <alignment horizontal="left" vertical="center" wrapText="1"/>
      <protection/>
    </xf>
    <xf numFmtId="49" fontId="13" fillId="0" borderId="35" xfId="0" applyNumberFormat="1" applyFont="1" applyFill="1" applyBorder="1" applyAlignment="1" applyProtection="1">
      <alignment horizontal="left" vertical="center" wrapText="1"/>
      <protection/>
    </xf>
    <xf numFmtId="49" fontId="13" fillId="35" borderId="19" xfId="0" applyNumberFormat="1" applyFont="1" applyFill="1" applyBorder="1" applyAlignment="1" applyProtection="1">
      <alignment horizontal="left" vertical="center" wrapText="1"/>
      <protection locked="0"/>
    </xf>
    <xf numFmtId="49" fontId="13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46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53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66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6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49" fontId="23" fillId="34" borderId="16" xfId="38" applyNumberFormat="1" applyFont="1" applyFill="1" applyBorder="1" applyAlignment="1" applyProtection="1">
      <alignment horizontal="left" vertical="center" wrapText="1"/>
      <protection locked="0"/>
    </xf>
    <xf numFmtId="49" fontId="13" fillId="0" borderId="36" xfId="0" applyNumberFormat="1" applyFont="1" applyFill="1" applyBorder="1" applyAlignment="1" applyProtection="1">
      <alignment horizontal="left" vertical="center" wrapText="1"/>
      <protection/>
    </xf>
    <xf numFmtId="49" fontId="1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13" fillId="0" borderId="64" xfId="0" applyFont="1" applyBorder="1" applyAlignment="1" applyProtection="1">
      <alignment horizontal="left" vertical="center" wrapText="1"/>
      <protection/>
    </xf>
    <xf numFmtId="0" fontId="13" fillId="0" borderId="55" xfId="0" applyFont="1" applyBorder="1" applyAlignment="1" applyProtection="1">
      <alignment horizontal="left" vertical="center" wrapText="1"/>
      <protection/>
    </xf>
    <xf numFmtId="0" fontId="13" fillId="0" borderId="65" xfId="0" applyFont="1" applyBorder="1" applyAlignment="1" applyProtection="1">
      <alignment horizontal="left" vertical="center" wrapText="1"/>
      <protection/>
    </xf>
    <xf numFmtId="0" fontId="13" fillId="0" borderId="54" xfId="0" applyFont="1" applyBorder="1" applyAlignment="1" applyProtection="1">
      <alignment horizontal="left" vertical="center" wrapText="1"/>
      <protection/>
    </xf>
    <xf numFmtId="49" fontId="1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5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wrapText="1"/>
      <protection/>
    </xf>
    <xf numFmtId="49" fontId="13" fillId="34" borderId="11" xfId="0" applyNumberFormat="1" applyFont="1" applyFill="1" applyBorder="1" applyAlignment="1" applyProtection="1">
      <alignment horizontal="left" vertical="top" wrapText="1"/>
      <protection locked="0"/>
    </xf>
    <xf numFmtId="49" fontId="13" fillId="34" borderId="23" xfId="0" applyNumberFormat="1" applyFont="1" applyFill="1" applyBorder="1" applyAlignment="1" applyProtection="1">
      <alignment horizontal="left" vertical="top" wrapText="1"/>
      <protection locked="0"/>
    </xf>
    <xf numFmtId="0" fontId="13" fillId="0" borderId="48" xfId="0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left"/>
      <protection/>
    </xf>
    <xf numFmtId="0" fontId="13" fillId="35" borderId="11" xfId="0" applyFont="1" applyFill="1" applyBorder="1" applyAlignment="1">
      <alignment horizontal="left"/>
    </xf>
    <xf numFmtId="0" fontId="13" fillId="35" borderId="23" xfId="0" applyFont="1" applyFill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35" borderId="12" xfId="0" applyFont="1" applyFill="1" applyBorder="1" applyAlignment="1">
      <alignment horizontal="left" vertical="center"/>
    </xf>
    <xf numFmtId="0" fontId="13" fillId="35" borderId="50" xfId="0" applyFont="1" applyFill="1" applyBorder="1" applyAlignment="1">
      <alignment horizontal="left" vertical="center"/>
    </xf>
    <xf numFmtId="0" fontId="13" fillId="0" borderId="4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35" borderId="18" xfId="0" applyFont="1" applyFill="1" applyBorder="1" applyAlignment="1">
      <alignment horizontal="left" vertical="center"/>
    </xf>
    <xf numFmtId="0" fontId="13" fillId="35" borderId="25" xfId="0" applyFont="1" applyFill="1" applyBorder="1" applyAlignment="1">
      <alignment horizontal="left" vertical="center"/>
    </xf>
    <xf numFmtId="0" fontId="13" fillId="0" borderId="48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0" fontId="13" fillId="35" borderId="11" xfId="0" applyFont="1" applyFill="1" applyBorder="1" applyAlignment="1" applyProtection="1">
      <alignment horizontal="left" vertical="center" wrapText="1"/>
      <protection locked="0"/>
    </xf>
    <xf numFmtId="0" fontId="13" fillId="35" borderId="23" xfId="0" applyFont="1" applyFill="1" applyBorder="1" applyAlignment="1" applyProtection="1">
      <alignment horizontal="left" vertical="center" wrapText="1"/>
      <protection locked="0"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0" fontId="13" fillId="0" borderId="55" xfId="0" applyFont="1" applyFill="1" applyBorder="1" applyAlignment="1" applyProtection="1">
      <alignment horizontal="left" vertical="center" wrapText="1"/>
      <protection/>
    </xf>
    <xf numFmtId="14" fontId="13" fillId="34" borderId="19" xfId="0" applyNumberFormat="1" applyFont="1" applyFill="1" applyBorder="1" applyAlignment="1" applyProtection="1">
      <alignment horizontal="left" vertical="center" wrapText="1"/>
      <protection locked="0"/>
    </xf>
    <xf numFmtId="14" fontId="13" fillId="34" borderId="5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0" fontId="13" fillId="0" borderId="55" xfId="0" applyFont="1" applyFill="1" applyBorder="1" applyAlignment="1" applyProtection="1">
      <alignment horizontal="left" vertical="center" wrapText="1"/>
      <protection locked="0"/>
    </xf>
    <xf numFmtId="14" fontId="13" fillId="34" borderId="46" xfId="0" applyNumberFormat="1" applyFont="1" applyFill="1" applyBorder="1" applyAlignment="1" applyProtection="1">
      <alignment horizontal="left" vertical="center" wrapText="1"/>
      <protection locked="0"/>
    </xf>
    <xf numFmtId="9" fontId="20" fillId="36" borderId="18" xfId="0" applyNumberFormat="1" applyFont="1" applyFill="1" applyBorder="1" applyAlignment="1" applyProtection="1">
      <alignment horizontal="center" vertical="center" wrapText="1"/>
      <protection/>
    </xf>
    <xf numFmtId="9" fontId="20" fillId="36" borderId="25" xfId="0" applyNumberFormat="1" applyFont="1" applyFill="1" applyBorder="1" applyAlignment="1" applyProtection="1">
      <alignment horizontal="center" vertical="center" wrapText="1"/>
      <protection/>
    </xf>
    <xf numFmtId="0" fontId="26" fillId="34" borderId="52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49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51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0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22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68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30" xfId="0" applyNumberFormat="1" applyFont="1" applyFill="1" applyBorder="1" applyAlignment="1" applyProtection="1">
      <alignment horizontal="center" vertical="top" wrapText="1"/>
      <protection locked="0"/>
    </xf>
    <xf numFmtId="0" fontId="20" fillId="35" borderId="19" xfId="0" applyFont="1" applyFill="1" applyBorder="1" applyAlignment="1" applyProtection="1">
      <alignment horizontal="center" vertical="center" wrapText="1"/>
      <protection/>
    </xf>
    <xf numFmtId="0" fontId="20" fillId="35" borderId="16" xfId="0" applyFont="1" applyFill="1" applyBorder="1" applyAlignment="1" applyProtection="1">
      <alignment horizontal="center" vertical="center" wrapText="1"/>
      <protection/>
    </xf>
    <xf numFmtId="0" fontId="20" fillId="35" borderId="46" xfId="0" applyFont="1" applyFill="1" applyBorder="1" applyAlignment="1" applyProtection="1">
      <alignment horizontal="center" vertical="center" wrapText="1"/>
      <protection/>
    </xf>
    <xf numFmtId="0" fontId="16" fillId="35" borderId="63" xfId="0" applyFont="1" applyFill="1" applyBorder="1" applyAlignment="1" applyProtection="1">
      <alignment horizontal="center" vertical="top"/>
      <protection/>
    </xf>
    <xf numFmtId="0" fontId="16" fillId="35" borderId="13" xfId="0" applyFont="1" applyFill="1" applyBorder="1" applyAlignment="1" applyProtection="1">
      <alignment horizontal="center" vertical="top"/>
      <protection/>
    </xf>
    <xf numFmtId="0" fontId="16" fillId="35" borderId="35" xfId="0" applyFont="1" applyFill="1" applyBorder="1" applyAlignment="1" applyProtection="1">
      <alignment horizontal="center" vertical="top"/>
      <protection/>
    </xf>
    <xf numFmtId="0" fontId="16" fillId="35" borderId="64" xfId="0" applyFont="1" applyFill="1" applyBorder="1" applyAlignment="1" applyProtection="1">
      <alignment horizontal="center" vertical="top"/>
      <protection/>
    </xf>
    <xf numFmtId="0" fontId="16" fillId="35" borderId="16" xfId="0" applyFont="1" applyFill="1" applyBorder="1" applyAlignment="1" applyProtection="1">
      <alignment horizontal="center" vertical="top"/>
      <protection/>
    </xf>
    <xf numFmtId="0" fontId="16" fillId="35" borderId="55" xfId="0" applyFont="1" applyFill="1" applyBorder="1" applyAlignment="1" applyProtection="1">
      <alignment horizontal="center" vertical="top"/>
      <protection/>
    </xf>
    <xf numFmtId="0" fontId="20" fillId="35" borderId="17" xfId="0" applyFont="1" applyFill="1" applyBorder="1" applyAlignment="1" applyProtection="1">
      <alignment horizontal="center" vertical="center"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20" fillId="35" borderId="14" xfId="0" applyFont="1" applyFill="1" applyBorder="1" applyAlignment="1" applyProtection="1">
      <alignment horizontal="center" vertical="center"/>
      <protection/>
    </xf>
    <xf numFmtId="0" fontId="20" fillId="35" borderId="64" xfId="0" applyFont="1" applyFill="1" applyBorder="1" applyAlignment="1">
      <alignment horizontal="left" vertical="top" wrapText="1"/>
    </xf>
    <xf numFmtId="0" fontId="20" fillId="35" borderId="16" xfId="0" applyFont="1" applyFill="1" applyBorder="1" applyAlignment="1">
      <alignment horizontal="left" vertical="top" wrapText="1"/>
    </xf>
    <xf numFmtId="0" fontId="20" fillId="35" borderId="55" xfId="0" applyFont="1" applyFill="1" applyBorder="1" applyAlignment="1">
      <alignment horizontal="left" vertical="top" wrapText="1"/>
    </xf>
    <xf numFmtId="0" fontId="13" fillId="34" borderId="19" xfId="0" applyFont="1" applyFill="1" applyBorder="1" applyAlignment="1">
      <alignment horizontal="center" vertical="top" wrapText="1"/>
    </xf>
    <xf numFmtId="0" fontId="13" fillId="34" borderId="16" xfId="0" applyFont="1" applyFill="1" applyBorder="1" applyAlignment="1">
      <alignment horizontal="center" vertical="top" wrapText="1"/>
    </xf>
    <xf numFmtId="0" fontId="13" fillId="34" borderId="55" xfId="0" applyFont="1" applyFill="1" applyBorder="1" applyAlignment="1">
      <alignment horizontal="center" vertical="top" wrapText="1"/>
    </xf>
    <xf numFmtId="0" fontId="20" fillId="35" borderId="64" xfId="0" applyFont="1" applyFill="1" applyBorder="1" applyAlignment="1" applyProtection="1">
      <alignment horizontal="left" vertical="top" wrapText="1"/>
      <protection/>
    </xf>
    <xf numFmtId="0" fontId="20" fillId="35" borderId="16" xfId="0" applyFont="1" applyFill="1" applyBorder="1" applyAlignment="1" applyProtection="1">
      <alignment horizontal="left" vertical="top" wrapText="1"/>
      <protection/>
    </xf>
    <xf numFmtId="0" fontId="20" fillId="35" borderId="55" xfId="0" applyFont="1" applyFill="1" applyBorder="1" applyAlignment="1" applyProtection="1">
      <alignment horizontal="left" vertical="top" wrapText="1"/>
      <protection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35" xfId="0" applyFont="1" applyFill="1" applyBorder="1" applyAlignment="1" applyProtection="1">
      <alignment horizontal="center" vertical="center" wrapText="1"/>
      <protection/>
    </xf>
    <xf numFmtId="4" fontId="20" fillId="0" borderId="65" xfId="0" applyNumberFormat="1" applyFont="1" applyFill="1" applyBorder="1" applyAlignment="1" applyProtection="1">
      <alignment horizontal="center" vertical="top" wrapText="1"/>
      <protection/>
    </xf>
    <xf numFmtId="4" fontId="20" fillId="0" borderId="54" xfId="0" applyNumberFormat="1" applyFont="1" applyFill="1" applyBorder="1" applyAlignment="1" applyProtection="1">
      <alignment horizontal="center" vertical="top" wrapText="1"/>
      <protection/>
    </xf>
    <xf numFmtId="0" fontId="20" fillId="0" borderId="53" xfId="0" applyFont="1" applyFill="1" applyBorder="1" applyAlignment="1" applyProtection="1">
      <alignment horizontal="center" vertical="top" wrapText="1"/>
      <protection/>
    </xf>
    <xf numFmtId="0" fontId="20" fillId="0" borderId="54" xfId="0" applyFont="1" applyFill="1" applyBorder="1" applyAlignment="1" applyProtection="1">
      <alignment horizontal="center" vertical="top" wrapText="1"/>
      <protection/>
    </xf>
    <xf numFmtId="0" fontId="15" fillId="0" borderId="0" xfId="0" applyFont="1" applyAlignment="1">
      <alignment vertical="center"/>
    </xf>
    <xf numFmtId="0" fontId="20" fillId="35" borderId="63" xfId="0" applyFont="1" applyFill="1" applyBorder="1" applyAlignment="1">
      <alignment horizontal="left" vertical="top" wrapText="1"/>
    </xf>
    <xf numFmtId="0" fontId="20" fillId="35" borderId="13" xfId="0" applyFont="1" applyFill="1" applyBorder="1" applyAlignment="1">
      <alignment horizontal="left" vertical="top" wrapText="1"/>
    </xf>
    <xf numFmtId="0" fontId="20" fillId="35" borderId="35" xfId="0" applyFont="1" applyFill="1" applyBorder="1" applyAlignment="1">
      <alignment horizontal="left" vertical="top" wrapText="1"/>
    </xf>
    <xf numFmtId="0" fontId="13" fillId="0" borderId="65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top" wrapText="1"/>
      <protection/>
    </xf>
    <xf numFmtId="0" fontId="20" fillId="0" borderId="23" xfId="0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168" fontId="20" fillId="38" borderId="19" xfId="0" applyNumberFormat="1" applyFont="1" applyFill="1" applyBorder="1" applyAlignment="1" applyProtection="1">
      <alignment horizontal="center" vertical="center" wrapText="1"/>
      <protection locked="0"/>
    </xf>
    <xf numFmtId="168" fontId="20" fillId="38" borderId="55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7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35" borderId="35" xfId="0" applyFont="1" applyFill="1" applyBorder="1" applyAlignment="1">
      <alignment horizontal="center" vertical="top" wrapText="1"/>
    </xf>
    <xf numFmtId="168" fontId="20" fillId="34" borderId="64" xfId="0" applyNumberFormat="1" applyFont="1" applyFill="1" applyBorder="1" applyAlignment="1" applyProtection="1">
      <alignment horizontal="center" vertical="center" wrapText="1"/>
      <protection locked="0"/>
    </xf>
    <xf numFmtId="168" fontId="20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61" xfId="0" applyFont="1" applyFill="1" applyBorder="1" applyAlignment="1" applyProtection="1">
      <alignment horizontal="center" vertical="top"/>
      <protection/>
    </xf>
    <xf numFmtId="0" fontId="8" fillId="35" borderId="24" xfId="0" applyFont="1" applyFill="1" applyBorder="1" applyAlignment="1" applyProtection="1">
      <alignment horizontal="center" vertical="top"/>
      <protection/>
    </xf>
    <xf numFmtId="0" fontId="8" fillId="35" borderId="26" xfId="0" applyFont="1" applyFill="1" applyBorder="1" applyAlignment="1" applyProtection="1">
      <alignment horizontal="center" vertical="top"/>
      <protection/>
    </xf>
    <xf numFmtId="0" fontId="19" fillId="41" borderId="69" xfId="0" applyFont="1" applyFill="1" applyBorder="1" applyAlignment="1" applyProtection="1">
      <alignment horizontal="center" vertical="center"/>
      <protection/>
    </xf>
    <xf numFmtId="0" fontId="19" fillId="41" borderId="70" xfId="0" applyFont="1" applyFill="1" applyBorder="1" applyAlignment="1" applyProtection="1">
      <alignment horizontal="center" vertical="center"/>
      <protection/>
    </xf>
    <xf numFmtId="0" fontId="19" fillId="41" borderId="54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16" fillId="35" borderId="17" xfId="0" applyFont="1" applyFill="1" applyBorder="1" applyAlignment="1" applyProtection="1">
      <alignment horizontal="center" vertical="top"/>
      <protection/>
    </xf>
    <xf numFmtId="0" fontId="16" fillId="35" borderId="19" xfId="0" applyFont="1" applyFill="1" applyBorder="1" applyAlignment="1" applyProtection="1">
      <alignment horizontal="center" vertical="top"/>
      <protection/>
    </xf>
    <xf numFmtId="0" fontId="20" fillId="35" borderId="63" xfId="0" applyFont="1" applyFill="1" applyBorder="1" applyAlignment="1" applyProtection="1">
      <alignment horizontal="left" vertical="top" wrapText="1"/>
      <protection/>
    </xf>
    <xf numFmtId="0" fontId="20" fillId="35" borderId="13" xfId="0" applyFont="1" applyFill="1" applyBorder="1" applyAlignment="1" applyProtection="1">
      <alignment horizontal="left" vertical="top" wrapText="1"/>
      <protection/>
    </xf>
    <xf numFmtId="0" fontId="20" fillId="35" borderId="35" xfId="0" applyFont="1" applyFill="1" applyBorder="1" applyAlignment="1" applyProtection="1">
      <alignment horizontal="left" vertical="top" wrapText="1"/>
      <protection/>
    </xf>
    <xf numFmtId="1" fontId="27" fillId="36" borderId="61" xfId="0" applyNumberFormat="1" applyFont="1" applyFill="1" applyBorder="1" applyAlignment="1" applyProtection="1">
      <alignment horizontal="center" vertical="center"/>
      <protection/>
    </xf>
    <xf numFmtId="1" fontId="27" fillId="36" borderId="24" xfId="0" applyNumberFormat="1" applyFont="1" applyFill="1" applyBorder="1" applyAlignment="1" applyProtection="1">
      <alignment horizontal="center" vertical="center"/>
      <protection/>
    </xf>
    <xf numFmtId="1" fontId="27" fillId="36" borderId="3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Alignment="1">
      <alignment wrapText="1"/>
    </xf>
    <xf numFmtId="0" fontId="32" fillId="0" borderId="0" xfId="0" applyFont="1" applyFill="1" applyAlignment="1">
      <alignment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Fill="1" applyAlignment="1">
      <alignment wrapText="1"/>
    </xf>
    <xf numFmtId="0" fontId="19" fillId="37" borderId="17" xfId="0" applyFont="1" applyFill="1" applyBorder="1" applyAlignment="1" applyProtection="1">
      <alignment horizontal="center" vertical="top"/>
      <protection/>
    </xf>
    <xf numFmtId="0" fontId="19" fillId="37" borderId="57" xfId="0" applyFont="1" applyFill="1" applyBorder="1" applyAlignment="1" applyProtection="1">
      <alignment horizontal="center" vertical="top"/>
      <protection/>
    </xf>
    <xf numFmtId="0" fontId="19" fillId="37" borderId="13" xfId="0" applyFont="1" applyFill="1" applyBorder="1" applyAlignment="1" applyProtection="1">
      <alignment horizontal="center" vertical="top"/>
      <protection/>
    </xf>
    <xf numFmtId="0" fontId="19" fillId="37" borderId="14" xfId="0" applyFont="1" applyFill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left" vertical="top" wrapText="1"/>
      <protection/>
    </xf>
    <xf numFmtId="0" fontId="13" fillId="35" borderId="17" xfId="0" applyFont="1" applyFill="1" applyBorder="1" applyAlignment="1" applyProtection="1">
      <alignment horizontal="left" vertical="top" wrapText="1"/>
      <protection/>
    </xf>
    <xf numFmtId="0" fontId="13" fillId="35" borderId="13" xfId="0" applyFont="1" applyFill="1" applyBorder="1" applyAlignment="1" applyProtection="1">
      <alignment horizontal="left" vertical="top" wrapText="1"/>
      <protection/>
    </xf>
    <xf numFmtId="0" fontId="13" fillId="35" borderId="35" xfId="0" applyFont="1" applyFill="1" applyBorder="1" applyAlignment="1" applyProtection="1">
      <alignment horizontal="left" vertical="top" wrapText="1"/>
      <protection/>
    </xf>
    <xf numFmtId="0" fontId="13" fillId="34" borderId="63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 applyProtection="1">
      <alignment horizontal="center" vertical="center"/>
      <protection locked="0"/>
    </xf>
    <xf numFmtId="0" fontId="13" fillId="34" borderId="35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22" xfId="0" applyFont="1" applyBorder="1" applyAlignment="1" applyProtection="1">
      <alignment horizontal="left" vertical="top" wrapText="1"/>
      <protection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7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72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21" fillId="0" borderId="68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15" fillId="0" borderId="73" xfId="0" applyFont="1" applyBorder="1" applyAlignment="1">
      <alignment horizontal="left" wrapText="1"/>
    </xf>
    <xf numFmtId="0" fontId="15" fillId="0" borderId="57" xfId="0" applyFont="1" applyBorder="1" applyAlignment="1">
      <alignment horizontal="left" wrapText="1"/>
    </xf>
    <xf numFmtId="0" fontId="15" fillId="0" borderId="60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35" borderId="65" xfId="0" applyFont="1" applyFill="1" applyBorder="1" applyAlignment="1" applyProtection="1">
      <alignment horizontal="center" vertical="center" wrapText="1"/>
      <protection locked="0"/>
    </xf>
    <xf numFmtId="0" fontId="13" fillId="35" borderId="66" xfId="0" applyFont="1" applyFill="1" applyBorder="1" applyAlignment="1" applyProtection="1">
      <alignment horizontal="center" vertical="center" wrapText="1"/>
      <protection locked="0"/>
    </xf>
    <xf numFmtId="0" fontId="13" fillId="35" borderId="54" xfId="0" applyFont="1" applyFill="1" applyBorder="1" applyAlignment="1" applyProtection="1">
      <alignment horizontal="center" vertical="center" wrapText="1"/>
      <protection locked="0"/>
    </xf>
    <xf numFmtId="0" fontId="13" fillId="0" borderId="74" xfId="0" applyFont="1" applyBorder="1" applyAlignment="1" applyProtection="1">
      <alignment horizontal="left" wrapText="1"/>
      <protection/>
    </xf>
    <xf numFmtId="0" fontId="13" fillId="0" borderId="56" xfId="0" applyFont="1" applyBorder="1" applyAlignment="1" applyProtection="1">
      <alignment horizontal="left" wrapText="1"/>
      <protection/>
    </xf>
    <xf numFmtId="0" fontId="13" fillId="0" borderId="40" xfId="0" applyFont="1" applyBorder="1" applyAlignment="1" applyProtection="1">
      <alignment horizontal="left" wrapText="1"/>
      <protection/>
    </xf>
    <xf numFmtId="0" fontId="13" fillId="0" borderId="6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21" fillId="0" borderId="0" xfId="0" applyNumberFormat="1" applyFont="1" applyBorder="1" applyAlignment="1">
      <alignment horizontal="left" wrapText="1"/>
    </xf>
    <xf numFmtId="0" fontId="21" fillId="0" borderId="0" xfId="0" applyNumberFormat="1" applyFont="1" applyAlignment="1">
      <alignment horizontal="left" wrapText="1"/>
    </xf>
    <xf numFmtId="0" fontId="13" fillId="0" borderId="0" xfId="0" applyFont="1" applyAlignment="1">
      <alignment/>
    </xf>
    <xf numFmtId="0" fontId="15" fillId="4" borderId="0" xfId="0" applyFont="1" applyFill="1" applyAlignment="1">
      <alignment/>
    </xf>
    <xf numFmtId="0" fontId="13" fillId="0" borderId="0" xfId="0" applyFont="1" applyFill="1" applyBorder="1" applyAlignment="1">
      <alignment vertical="top" wrapText="1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Excel_BuiltIn_Správně" xfId="37"/>
    <cellStyle name="Hyperlink" xfId="38"/>
    <cellStyle name="Chybně" xfId="39"/>
    <cellStyle name="Kontrolní buňka" xfId="40"/>
    <cellStyle name="Currency" xfId="41"/>
    <cellStyle name="Měna 2" xfId="42"/>
    <cellStyle name="Měna 3" xfId="43"/>
    <cellStyle name="měny 2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ální 2" xfId="52"/>
    <cellStyle name="normální 2 2" xfId="53"/>
    <cellStyle name="normální 2 3" xfId="54"/>
    <cellStyle name="Normální 3" xfId="55"/>
    <cellStyle name="Normální 4" xfId="56"/>
    <cellStyle name="Normální 5" xfId="57"/>
    <cellStyle name="normální_List1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Q31"/>
  <sheetViews>
    <sheetView showGridLines="0" view="pageLayout" zoomScaleSheetLayoutView="100" workbookViewId="0" topLeftCell="A1">
      <selection activeCell="E9" sqref="E9:J10"/>
    </sheetView>
  </sheetViews>
  <sheetFormatPr defaultColWidth="9.00390625" defaultRowHeight="12.75"/>
  <cols>
    <col min="1" max="1" width="0.875" style="1" customWidth="1"/>
    <col min="2" max="2" width="14.875" style="1" customWidth="1"/>
    <col min="3" max="3" width="6.125" style="1" customWidth="1"/>
    <col min="4" max="4" width="15.125" style="1" customWidth="1"/>
    <col min="5" max="5" width="7.00390625" style="1" customWidth="1"/>
    <col min="6" max="6" width="10.75390625" style="1" customWidth="1"/>
    <col min="7" max="7" width="22.00390625" style="1" customWidth="1"/>
    <col min="8" max="8" width="10.75390625" style="1" customWidth="1"/>
    <col min="9" max="9" width="4.00390625" style="1" customWidth="1"/>
    <col min="10" max="10" width="9.125" style="1" customWidth="1"/>
    <col min="11" max="11" width="10.00390625" style="1" customWidth="1"/>
    <col min="12" max="12" width="5.25390625" style="1" customWidth="1"/>
    <col min="13" max="16384" width="9.125" style="1" customWidth="1"/>
  </cols>
  <sheetData>
    <row r="1" spans="2:11" ht="26.25">
      <c r="B1" s="311"/>
      <c r="C1" s="311"/>
      <c r="D1" s="311"/>
      <c r="E1" s="311"/>
      <c r="F1" s="311"/>
      <c r="G1" s="311"/>
      <c r="H1" s="311"/>
      <c r="I1" s="47"/>
      <c r="J1" s="47"/>
      <c r="K1" s="40"/>
    </row>
    <row r="2" spans="2:10" ht="56.25" customHeight="1">
      <c r="B2" s="312" t="s">
        <v>48</v>
      </c>
      <c r="C2" s="312"/>
      <c r="D2" s="312"/>
      <c r="E2" s="312"/>
      <c r="F2" s="312"/>
      <c r="G2" s="312"/>
      <c r="H2" s="312"/>
      <c r="I2" s="312"/>
      <c r="J2" s="48"/>
    </row>
    <row r="3" spans="2:10" ht="11.25" customHeight="1">
      <c r="B3" s="48"/>
      <c r="C3" s="48"/>
      <c r="D3" s="48"/>
      <c r="E3" s="48"/>
      <c r="F3" s="48"/>
      <c r="G3" s="48"/>
      <c r="H3" s="48"/>
      <c r="I3" s="48"/>
      <c r="J3" s="48"/>
    </row>
    <row r="4" spans="2:10" ht="36.75" customHeight="1">
      <c r="B4" s="48"/>
      <c r="C4" s="48"/>
      <c r="D4" s="48"/>
      <c r="E4" s="48"/>
      <c r="F4" s="48"/>
      <c r="G4" s="48"/>
      <c r="H4" s="48"/>
      <c r="I4" s="48"/>
      <c r="J4" s="48"/>
    </row>
    <row r="5" spans="2:11" ht="21.75" customHeight="1">
      <c r="B5" s="48"/>
      <c r="C5" s="49" t="s">
        <v>40</v>
      </c>
      <c r="D5" s="50"/>
      <c r="E5" s="50"/>
      <c r="F5" s="50"/>
      <c r="G5" s="50"/>
      <c r="H5" s="50"/>
      <c r="I5" s="50"/>
      <c r="J5" s="50"/>
      <c r="K5" s="3"/>
    </row>
    <row r="6" spans="2:11" ht="19.5" customHeight="1">
      <c r="B6" s="50"/>
      <c r="C6" s="50"/>
      <c r="D6" s="50"/>
      <c r="E6" s="50"/>
      <c r="F6" s="50"/>
      <c r="G6" s="50"/>
      <c r="H6" s="50"/>
      <c r="I6" s="50"/>
      <c r="J6" s="50"/>
      <c r="K6" s="3"/>
    </row>
    <row r="7" spans="2:11" ht="28.5" customHeight="1">
      <c r="B7" s="48"/>
      <c r="C7" s="51" t="s">
        <v>41</v>
      </c>
      <c r="D7" s="52"/>
      <c r="E7" s="51" t="s">
        <v>127</v>
      </c>
      <c r="F7" s="53"/>
      <c r="G7" s="53"/>
      <c r="H7" s="53"/>
      <c r="I7" s="50"/>
      <c r="J7" s="50"/>
      <c r="K7" s="3"/>
    </row>
    <row r="8" spans="2:11" ht="39" customHeight="1">
      <c r="B8" s="54"/>
      <c r="C8" s="51" t="s">
        <v>42</v>
      </c>
      <c r="D8" s="48"/>
      <c r="E8" s="310" t="s">
        <v>126</v>
      </c>
      <c r="F8" s="310"/>
      <c r="G8" s="310"/>
      <c r="H8" s="310"/>
      <c r="I8" s="55"/>
      <c r="J8" s="55"/>
      <c r="K8" s="4"/>
    </row>
    <row r="9" spans="2:11" ht="32.25" customHeight="1">
      <c r="B9" s="48"/>
      <c r="C9" s="56" t="s">
        <v>124</v>
      </c>
      <c r="D9" s="48"/>
      <c r="E9" s="310" t="s">
        <v>125</v>
      </c>
      <c r="F9" s="310"/>
      <c r="G9" s="310"/>
      <c r="H9" s="310"/>
      <c r="I9" s="310"/>
      <c r="J9" s="310"/>
      <c r="K9" s="9"/>
    </row>
    <row r="10" spans="2:11" ht="27.75" customHeight="1">
      <c r="B10" s="53"/>
      <c r="C10" s="57"/>
      <c r="D10" s="48"/>
      <c r="E10" s="310"/>
      <c r="F10" s="310"/>
      <c r="G10" s="310"/>
      <c r="H10" s="310"/>
      <c r="I10" s="310"/>
      <c r="J10" s="310"/>
      <c r="K10" s="6"/>
    </row>
    <row r="11" spans="2:17" ht="25.5" customHeight="1">
      <c r="B11" s="58"/>
      <c r="C11" s="316"/>
      <c r="D11" s="316"/>
      <c r="E11" s="316"/>
      <c r="F11" s="316"/>
      <c r="G11" s="316"/>
      <c r="H11" s="316"/>
      <c r="I11" s="60"/>
      <c r="J11" s="60"/>
      <c r="K11" s="24"/>
      <c r="L11" s="24"/>
      <c r="M11" s="24"/>
      <c r="N11" s="24"/>
      <c r="O11" s="24"/>
      <c r="P11" s="24"/>
      <c r="Q11" s="24"/>
    </row>
    <row r="12" spans="2:17" ht="15" customHeight="1">
      <c r="B12" s="58"/>
      <c r="C12" s="315"/>
      <c r="D12" s="315"/>
      <c r="E12" s="315"/>
      <c r="F12" s="315"/>
      <c r="G12" s="315"/>
      <c r="H12" s="315"/>
      <c r="I12" s="60"/>
      <c r="J12" s="60"/>
      <c r="K12" s="24"/>
      <c r="L12" s="24"/>
      <c r="M12" s="24"/>
      <c r="N12" s="24"/>
      <c r="O12" s="24"/>
      <c r="P12" s="24"/>
      <c r="Q12" s="24"/>
    </row>
    <row r="13" spans="2:17" ht="16.5" customHeight="1">
      <c r="B13" s="58"/>
      <c r="C13" s="308"/>
      <c r="D13" s="308"/>
      <c r="E13" s="308"/>
      <c r="F13" s="308"/>
      <c r="G13" s="308"/>
      <c r="H13" s="308"/>
      <c r="I13" s="60"/>
      <c r="J13" s="60"/>
      <c r="K13" s="24"/>
      <c r="L13" s="24"/>
      <c r="M13" s="24"/>
      <c r="N13" s="24"/>
      <c r="O13" s="24"/>
      <c r="P13" s="24"/>
      <c r="Q13" s="24"/>
    </row>
    <row r="14" spans="2:17" ht="16.5" customHeight="1">
      <c r="B14" s="58"/>
      <c r="C14" s="308"/>
      <c r="D14" s="308"/>
      <c r="E14" s="308"/>
      <c r="F14" s="308"/>
      <c r="G14" s="308"/>
      <c r="H14" s="308"/>
      <c r="I14" s="60"/>
      <c r="J14" s="60"/>
      <c r="K14" s="24"/>
      <c r="L14" s="24"/>
      <c r="M14" s="24"/>
      <c r="N14" s="24"/>
      <c r="O14" s="24"/>
      <c r="P14" s="24"/>
      <c r="Q14" s="24"/>
    </row>
    <row r="15" spans="2:14" ht="15" customHeight="1">
      <c r="B15" s="317"/>
      <c r="C15" s="317"/>
      <c r="D15" s="317"/>
      <c r="E15" s="317"/>
      <c r="F15" s="317"/>
      <c r="G15" s="317"/>
      <c r="H15" s="317"/>
      <c r="I15" s="61"/>
      <c r="J15" s="61"/>
      <c r="K15" s="6"/>
      <c r="N15" s="2"/>
    </row>
    <row r="16" spans="2:14" ht="14.25" customHeight="1">
      <c r="B16" s="58"/>
      <c r="C16" s="308"/>
      <c r="D16" s="308"/>
      <c r="E16" s="308"/>
      <c r="F16" s="308"/>
      <c r="G16" s="308"/>
      <c r="H16" s="308"/>
      <c r="I16" s="61"/>
      <c r="J16" s="61"/>
      <c r="K16" s="6"/>
      <c r="N16" s="2"/>
    </row>
    <row r="17" spans="2:17" ht="14.25">
      <c r="B17" s="62"/>
      <c r="C17" s="57"/>
      <c r="D17" s="57"/>
      <c r="E17" s="57"/>
      <c r="F17" s="57"/>
      <c r="G17" s="57"/>
      <c r="H17" s="57"/>
      <c r="I17" s="61"/>
      <c r="J17" s="61"/>
      <c r="K17" s="6"/>
      <c r="Q17" s="7"/>
    </row>
    <row r="18" spans="2:10" ht="14.25">
      <c r="B18" s="48"/>
      <c r="C18" s="48"/>
      <c r="D18" s="48"/>
      <c r="E18" s="48"/>
      <c r="F18" s="48"/>
      <c r="G18" s="48"/>
      <c r="H18" s="48"/>
      <c r="I18" s="48"/>
      <c r="J18" s="48"/>
    </row>
    <row r="19" spans="2:11" ht="21.75" customHeight="1" thickBot="1">
      <c r="B19" s="63" t="s">
        <v>14</v>
      </c>
      <c r="C19" s="63"/>
      <c r="D19" s="57"/>
      <c r="E19" s="48"/>
      <c r="F19" s="48"/>
      <c r="G19" s="48"/>
      <c r="H19" s="48"/>
      <c r="I19" s="55"/>
      <c r="J19" s="55"/>
      <c r="K19" s="4"/>
    </row>
    <row r="20" spans="2:11" ht="24" customHeight="1">
      <c r="B20" s="319" t="s">
        <v>15</v>
      </c>
      <c r="C20" s="320"/>
      <c r="D20" s="321"/>
      <c r="E20" s="322"/>
      <c r="F20" s="322"/>
      <c r="G20" s="323"/>
      <c r="H20" s="64"/>
      <c r="I20" s="55"/>
      <c r="J20" s="55"/>
      <c r="K20" s="4"/>
    </row>
    <row r="21" spans="2:10" ht="22.5" customHeight="1" thickBot="1">
      <c r="B21" s="313" t="s">
        <v>123</v>
      </c>
      <c r="C21" s="314"/>
      <c r="D21" s="324"/>
      <c r="E21" s="325"/>
      <c r="F21" s="325"/>
      <c r="G21" s="326"/>
      <c r="H21" s="48"/>
      <c r="I21" s="48"/>
      <c r="J21" s="48"/>
    </row>
    <row r="22" spans="2:10" ht="12.75" customHeight="1">
      <c r="B22" s="48"/>
      <c r="C22" s="48"/>
      <c r="D22" s="48"/>
      <c r="E22" s="48"/>
      <c r="F22" s="48"/>
      <c r="G22" s="48"/>
      <c r="H22" s="48"/>
      <c r="I22" s="48"/>
      <c r="J22" s="48"/>
    </row>
    <row r="23" spans="2:10" ht="24.75" customHeight="1" thickBot="1">
      <c r="B23" s="65" t="s">
        <v>16</v>
      </c>
      <c r="C23" s="65"/>
      <c r="D23" s="66"/>
      <c r="E23" s="48"/>
      <c r="F23" s="48"/>
      <c r="G23" s="48"/>
      <c r="H23" s="48"/>
      <c r="I23" s="48"/>
      <c r="J23" s="48"/>
    </row>
    <row r="24" spans="2:10" ht="24" customHeight="1" thickBot="1">
      <c r="B24" s="327" t="s">
        <v>0</v>
      </c>
      <c r="C24" s="328"/>
      <c r="D24" s="331"/>
      <c r="E24" s="332"/>
      <c r="F24" s="67"/>
      <c r="G24" s="67"/>
      <c r="H24" s="67"/>
      <c r="I24" s="48"/>
      <c r="J24" s="48"/>
    </row>
    <row r="25" spans="2:10" ht="18" customHeight="1">
      <c r="B25" s="48"/>
      <c r="C25" s="48"/>
      <c r="D25" s="48"/>
      <c r="E25" s="48"/>
      <c r="F25" s="48"/>
      <c r="G25" s="48"/>
      <c r="H25" s="48"/>
      <c r="I25" s="48"/>
      <c r="J25" s="48"/>
    </row>
    <row r="26" spans="2:10" ht="17.25" customHeight="1">
      <c r="B26" s="68" t="s">
        <v>20</v>
      </c>
      <c r="C26" s="48"/>
      <c r="D26" s="330" t="s">
        <v>49</v>
      </c>
      <c r="E26" s="330"/>
      <c r="F26" s="330"/>
      <c r="G26" s="330"/>
      <c r="H26" s="330"/>
      <c r="I26" s="48"/>
      <c r="J26" s="48"/>
    </row>
    <row r="27" spans="2:10" s="15" customFormat="1" ht="15" customHeight="1">
      <c r="B27" s="48"/>
      <c r="C27" s="66"/>
      <c r="D27" s="329" t="s">
        <v>122</v>
      </c>
      <c r="E27" s="329"/>
      <c r="F27" s="329"/>
      <c r="G27" s="329"/>
      <c r="H27" s="329"/>
      <c r="I27" s="66"/>
      <c r="J27" s="66"/>
    </row>
    <row r="28" spans="2:11" ht="15" customHeight="1">
      <c r="B28" s="48"/>
      <c r="C28" s="48"/>
      <c r="D28" s="309" t="s">
        <v>18</v>
      </c>
      <c r="E28" s="309"/>
      <c r="F28" s="309"/>
      <c r="G28" s="309"/>
      <c r="H28" s="309"/>
      <c r="I28" s="70"/>
      <c r="J28" s="70"/>
      <c r="K28" s="8"/>
    </row>
    <row r="29" spans="2:11" ht="29.25" customHeight="1">
      <c r="B29" s="69"/>
      <c r="C29" s="48"/>
      <c r="D29" s="318" t="s">
        <v>19</v>
      </c>
      <c r="E29" s="318"/>
      <c r="F29" s="318"/>
      <c r="G29" s="318"/>
      <c r="H29" s="318"/>
      <c r="I29" s="71"/>
      <c r="J29" s="71"/>
      <c r="K29" s="25"/>
    </row>
    <row r="30" spans="2:11" ht="15" customHeight="1">
      <c r="B30" s="48"/>
      <c r="C30" s="72"/>
      <c r="D30" s="72"/>
      <c r="E30" s="72"/>
      <c r="F30" s="72"/>
      <c r="G30" s="72"/>
      <c r="H30" s="72"/>
      <c r="I30" s="73"/>
      <c r="J30" s="73"/>
      <c r="K30" s="26"/>
    </row>
    <row r="31" spans="2:10" ht="14.25">
      <c r="B31" s="74"/>
      <c r="C31" s="48"/>
      <c r="D31" s="48"/>
      <c r="E31" s="48"/>
      <c r="F31" s="48"/>
      <c r="G31" s="48"/>
      <c r="H31" s="48"/>
      <c r="I31" s="48"/>
      <c r="J31" s="48"/>
    </row>
  </sheetData>
  <sheetProtection/>
  <mergeCells count="20">
    <mergeCell ref="B15:H15"/>
    <mergeCell ref="C13:H13"/>
    <mergeCell ref="D29:H29"/>
    <mergeCell ref="B20:C20"/>
    <mergeCell ref="D20:G20"/>
    <mergeCell ref="D21:G21"/>
    <mergeCell ref="B24:C24"/>
    <mergeCell ref="D27:H27"/>
    <mergeCell ref="D26:H26"/>
    <mergeCell ref="D24:E24"/>
    <mergeCell ref="C16:H16"/>
    <mergeCell ref="D28:H28"/>
    <mergeCell ref="E9:J10"/>
    <mergeCell ref="B1:H1"/>
    <mergeCell ref="B2:I2"/>
    <mergeCell ref="E8:H8"/>
    <mergeCell ref="B21:C21"/>
    <mergeCell ref="C14:H14"/>
    <mergeCell ref="C12:H12"/>
    <mergeCell ref="C11:H11"/>
  </mergeCells>
  <printOptions/>
  <pageMargins left="0.7874015748031497" right="0.7874015748031497" top="1.7716535433070868" bottom="1.1811023622047245" header="0.3937007874015748" footer="0.3937007874015748"/>
  <pageSetup horizontalDpi="600" verticalDpi="600" orientation="portrait" paperSize="9" scale="85" r:id="rId2"/>
  <headerFooter alignWithMargins="0">
    <oddHeader xml:space="preserve">&amp;L&amp;G&amp;RPříloha č. 1 </oddHead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R38"/>
  <sheetViews>
    <sheetView showGridLines="0" view="pageLayout" zoomScaleSheetLayoutView="100" workbookViewId="0" topLeftCell="A1">
      <selection activeCell="I33" sqref="I33"/>
    </sheetView>
  </sheetViews>
  <sheetFormatPr defaultColWidth="9.00390625" defaultRowHeight="12.75"/>
  <cols>
    <col min="1" max="1" width="11.75390625" style="27" customWidth="1"/>
    <col min="2" max="2" width="10.25390625" style="27" customWidth="1"/>
    <col min="3" max="3" width="5.875" style="27" customWidth="1"/>
    <col min="4" max="4" width="5.375" style="27" customWidth="1"/>
    <col min="5" max="5" width="9.125" style="27" customWidth="1"/>
    <col min="6" max="6" width="10.75390625" style="27" customWidth="1"/>
    <col min="7" max="7" width="8.375" style="27" customWidth="1"/>
    <col min="8" max="8" width="7.75390625" style="27" customWidth="1"/>
    <col min="9" max="9" width="9.75390625" style="27" customWidth="1"/>
    <col min="10" max="16384" width="9.125" style="27" customWidth="1"/>
  </cols>
  <sheetData>
    <row r="1" ht="6" customHeight="1"/>
    <row r="2" spans="1:9" ht="17.25">
      <c r="A2" s="333" t="s">
        <v>22</v>
      </c>
      <c r="B2" s="333"/>
      <c r="C2" s="333"/>
      <c r="D2" s="333"/>
      <c r="E2" s="333"/>
      <c r="F2" s="333"/>
      <c r="G2" s="333"/>
      <c r="H2" s="333"/>
      <c r="I2" s="333"/>
    </row>
    <row r="3" spans="1:9" ht="14.25">
      <c r="A3" s="75"/>
      <c r="B3" s="75"/>
      <c r="C3" s="75"/>
      <c r="D3" s="75"/>
      <c r="E3" s="75"/>
      <c r="F3" s="75"/>
      <c r="G3" s="75"/>
      <c r="H3" s="75"/>
      <c r="I3" s="75"/>
    </row>
    <row r="4" spans="1:9" ht="16.5">
      <c r="A4" s="76" t="s">
        <v>23</v>
      </c>
      <c r="B4" s="76"/>
      <c r="C4" s="66"/>
      <c r="D4" s="66"/>
      <c r="E4" s="66"/>
      <c r="F4" s="66"/>
      <c r="G4" s="66"/>
      <c r="H4" s="66"/>
      <c r="I4" s="66"/>
    </row>
    <row r="5" spans="1:9" ht="15" thickBot="1">
      <c r="A5" s="75"/>
      <c r="B5" s="75"/>
      <c r="C5" s="75"/>
      <c r="D5" s="75"/>
      <c r="E5" s="75"/>
      <c r="F5" s="75"/>
      <c r="G5" s="75"/>
      <c r="H5" s="75"/>
      <c r="I5" s="75"/>
    </row>
    <row r="6" spans="1:18" s="28" customFormat="1" ht="19.5" customHeight="1">
      <c r="A6" s="338" t="s">
        <v>36</v>
      </c>
      <c r="B6" s="339"/>
      <c r="C6" s="334"/>
      <c r="D6" s="334"/>
      <c r="E6" s="334"/>
      <c r="F6" s="334"/>
      <c r="G6" s="334"/>
      <c r="H6" s="334"/>
      <c r="I6" s="335"/>
      <c r="J6" s="27"/>
      <c r="K6" s="27"/>
      <c r="L6" s="27"/>
      <c r="M6" s="27"/>
      <c r="N6" s="27"/>
      <c r="O6" s="27"/>
      <c r="P6" s="27"/>
      <c r="Q6" s="27"/>
      <c r="R6" s="27"/>
    </row>
    <row r="7" spans="1:18" s="28" customFormat="1" ht="19.5" customHeight="1">
      <c r="A7" s="340"/>
      <c r="B7" s="341"/>
      <c r="C7" s="336"/>
      <c r="D7" s="336"/>
      <c r="E7" s="336"/>
      <c r="F7" s="336"/>
      <c r="G7" s="336"/>
      <c r="H7" s="336"/>
      <c r="I7" s="337"/>
      <c r="J7" s="27"/>
      <c r="K7" s="27"/>
      <c r="L7" s="27"/>
      <c r="M7" s="27"/>
      <c r="N7" s="27"/>
      <c r="O7" s="27"/>
      <c r="P7" s="27"/>
      <c r="Q7" s="27"/>
      <c r="R7" s="27"/>
    </row>
    <row r="8" spans="1:18" s="28" customFormat="1" ht="19.5" customHeight="1">
      <c r="A8" s="340"/>
      <c r="B8" s="341"/>
      <c r="C8" s="78" t="s">
        <v>1</v>
      </c>
      <c r="D8" s="379"/>
      <c r="E8" s="380"/>
      <c r="F8" s="381"/>
      <c r="G8" s="78" t="s">
        <v>25</v>
      </c>
      <c r="H8" s="79"/>
      <c r="I8" s="80"/>
      <c r="J8" s="27"/>
      <c r="K8" s="27"/>
      <c r="L8" s="27"/>
      <c r="M8" s="27"/>
      <c r="N8" s="27"/>
      <c r="O8" s="27"/>
      <c r="P8" s="27"/>
      <c r="Q8" s="27"/>
      <c r="R8" s="27"/>
    </row>
    <row r="9" spans="1:18" s="28" customFormat="1" ht="25.5" customHeight="1">
      <c r="A9" s="340" t="s">
        <v>24</v>
      </c>
      <c r="B9" s="341"/>
      <c r="C9" s="382"/>
      <c r="D9" s="382"/>
      <c r="E9" s="382"/>
      <c r="F9" s="382"/>
      <c r="G9" s="382"/>
      <c r="H9" s="382"/>
      <c r="I9" s="383"/>
      <c r="J9" s="27"/>
      <c r="K9" s="27"/>
      <c r="L9" s="27"/>
      <c r="M9" s="27"/>
      <c r="N9" s="27"/>
      <c r="O9" s="27"/>
      <c r="P9" s="27"/>
      <c r="Q9" s="27"/>
      <c r="R9" s="27"/>
    </row>
    <row r="10" spans="1:18" s="28" customFormat="1" ht="19.5" customHeight="1">
      <c r="A10" s="342" t="s">
        <v>34</v>
      </c>
      <c r="B10" s="78" t="s">
        <v>2</v>
      </c>
      <c r="C10" s="382"/>
      <c r="D10" s="382"/>
      <c r="E10" s="382"/>
      <c r="F10" s="382"/>
      <c r="G10" s="382"/>
      <c r="H10" s="382"/>
      <c r="I10" s="383"/>
      <c r="J10" s="27"/>
      <c r="K10" s="27"/>
      <c r="L10" s="27"/>
      <c r="M10" s="27"/>
      <c r="N10" s="27"/>
      <c r="O10" s="27"/>
      <c r="P10" s="27"/>
      <c r="Q10" s="27"/>
      <c r="R10" s="27"/>
    </row>
    <row r="11" spans="1:18" s="28" customFormat="1" ht="19.5" customHeight="1">
      <c r="A11" s="372"/>
      <c r="B11" s="78" t="s">
        <v>3</v>
      </c>
      <c r="C11" s="345"/>
      <c r="D11" s="345"/>
      <c r="E11" s="78" t="s">
        <v>4</v>
      </c>
      <c r="F11" s="81"/>
      <c r="G11" s="78" t="s">
        <v>5</v>
      </c>
      <c r="H11" s="336"/>
      <c r="I11" s="337"/>
      <c r="J11" s="27"/>
      <c r="K11" s="27"/>
      <c r="L11" s="27"/>
      <c r="M11" s="27"/>
      <c r="N11" s="27"/>
      <c r="O11" s="27"/>
      <c r="P11" s="27"/>
      <c r="Q11" s="27"/>
      <c r="R11" s="27"/>
    </row>
    <row r="12" spans="1:18" s="28" customFormat="1" ht="19.5" customHeight="1">
      <c r="A12" s="372"/>
      <c r="B12" s="82" t="s">
        <v>6</v>
      </c>
      <c r="C12" s="336"/>
      <c r="D12" s="336"/>
      <c r="E12" s="336"/>
      <c r="F12" s="336"/>
      <c r="G12" s="336"/>
      <c r="H12" s="336"/>
      <c r="I12" s="337"/>
      <c r="J12" s="27"/>
      <c r="K12" s="27"/>
      <c r="L12" s="27"/>
      <c r="M12" s="27"/>
      <c r="N12" s="27"/>
      <c r="O12" s="27"/>
      <c r="P12" s="27"/>
      <c r="Q12" s="27"/>
      <c r="R12" s="27"/>
    </row>
    <row r="13" spans="1:18" s="28" customFormat="1" ht="19.5" customHeight="1">
      <c r="A13" s="373"/>
      <c r="B13" s="82" t="s">
        <v>7</v>
      </c>
      <c r="C13" s="336"/>
      <c r="D13" s="336"/>
      <c r="E13" s="336"/>
      <c r="F13" s="82" t="s">
        <v>8</v>
      </c>
      <c r="G13" s="336"/>
      <c r="H13" s="336"/>
      <c r="I13" s="337"/>
      <c r="J13" s="27"/>
      <c r="K13" s="27"/>
      <c r="L13" s="27"/>
      <c r="M13" s="27"/>
      <c r="N13" s="27"/>
      <c r="O13" s="27"/>
      <c r="P13" s="27"/>
      <c r="Q13" s="27"/>
      <c r="R13" s="27"/>
    </row>
    <row r="14" spans="1:18" s="28" customFormat="1" ht="19.5" customHeight="1">
      <c r="A14" s="340" t="s">
        <v>35</v>
      </c>
      <c r="B14" s="78" t="s">
        <v>2</v>
      </c>
      <c r="C14" s="343"/>
      <c r="D14" s="343"/>
      <c r="E14" s="343"/>
      <c r="F14" s="343"/>
      <c r="G14" s="343"/>
      <c r="H14" s="343"/>
      <c r="I14" s="344"/>
      <c r="J14" s="27"/>
      <c r="K14" s="27"/>
      <c r="L14" s="27"/>
      <c r="M14" s="27"/>
      <c r="N14" s="27"/>
      <c r="O14" s="27"/>
      <c r="P14" s="27"/>
      <c r="Q14" s="27"/>
      <c r="R14" s="27"/>
    </row>
    <row r="15" spans="1:18" s="28" customFormat="1" ht="19.5" customHeight="1">
      <c r="A15" s="340"/>
      <c r="B15" s="78" t="s">
        <v>3</v>
      </c>
      <c r="C15" s="345"/>
      <c r="D15" s="345"/>
      <c r="E15" s="78" t="s">
        <v>4</v>
      </c>
      <c r="F15" s="81"/>
      <c r="G15" s="78" t="s">
        <v>5</v>
      </c>
      <c r="H15" s="336"/>
      <c r="I15" s="337"/>
      <c r="J15" s="27"/>
      <c r="K15" s="27"/>
      <c r="L15" s="27"/>
      <c r="M15" s="27"/>
      <c r="N15" s="27"/>
      <c r="O15" s="27"/>
      <c r="P15" s="27"/>
      <c r="Q15" s="27"/>
      <c r="R15" s="27"/>
    </row>
    <row r="16" spans="1:18" s="28" customFormat="1" ht="22.5" customHeight="1">
      <c r="A16" s="342"/>
      <c r="B16" s="83" t="s">
        <v>6</v>
      </c>
      <c r="C16" s="354"/>
      <c r="D16" s="354"/>
      <c r="E16" s="354"/>
      <c r="F16" s="354"/>
      <c r="G16" s="354"/>
      <c r="H16" s="354"/>
      <c r="I16" s="355"/>
      <c r="J16" s="27"/>
      <c r="K16" s="27"/>
      <c r="L16" s="27"/>
      <c r="M16" s="27"/>
      <c r="N16" s="27"/>
      <c r="O16" s="27"/>
      <c r="P16" s="27"/>
      <c r="Q16" s="27"/>
      <c r="R16" s="27"/>
    </row>
    <row r="17" spans="1:18" s="28" customFormat="1" ht="22.5" customHeight="1" thickBot="1">
      <c r="A17" s="368" t="s">
        <v>145</v>
      </c>
      <c r="B17" s="369"/>
      <c r="C17" s="362"/>
      <c r="D17" s="363"/>
      <c r="E17" s="363"/>
      <c r="F17" s="363"/>
      <c r="G17" s="363"/>
      <c r="H17" s="363"/>
      <c r="I17" s="364"/>
      <c r="J17" s="27"/>
      <c r="K17" s="27"/>
      <c r="L17" s="27"/>
      <c r="M17" s="27"/>
      <c r="N17" s="27"/>
      <c r="O17" s="27"/>
      <c r="P17" s="27"/>
      <c r="Q17" s="27"/>
      <c r="R17" s="27"/>
    </row>
    <row r="18" spans="1:9" ht="24" customHeight="1">
      <c r="A18" s="76" t="s">
        <v>26</v>
      </c>
      <c r="B18" s="76"/>
      <c r="C18" s="75"/>
      <c r="D18" s="75"/>
      <c r="E18" s="75"/>
      <c r="F18" s="75"/>
      <c r="G18" s="75"/>
      <c r="H18" s="75"/>
      <c r="I18" s="75"/>
    </row>
    <row r="19" spans="1:9" ht="6.75" customHeight="1" thickBot="1">
      <c r="A19" s="75"/>
      <c r="B19" s="75"/>
      <c r="C19" s="76"/>
      <c r="D19" s="76"/>
      <c r="E19" s="370"/>
      <c r="F19" s="370"/>
      <c r="G19" s="370"/>
      <c r="H19" s="370"/>
      <c r="I19" s="370"/>
    </row>
    <row r="20" spans="1:9" ht="19.5" customHeight="1">
      <c r="A20" s="358" t="s">
        <v>27</v>
      </c>
      <c r="B20" s="359"/>
      <c r="C20" s="334"/>
      <c r="D20" s="334"/>
      <c r="E20" s="334"/>
      <c r="F20" s="77" t="s">
        <v>28</v>
      </c>
      <c r="G20" s="365"/>
      <c r="H20" s="366"/>
      <c r="I20" s="367"/>
    </row>
    <row r="21" spans="1:9" ht="19.5" customHeight="1">
      <c r="A21" s="360" t="s">
        <v>9</v>
      </c>
      <c r="B21" s="361"/>
      <c r="C21" s="354"/>
      <c r="D21" s="354"/>
      <c r="E21" s="354"/>
      <c r="F21" s="85" t="s">
        <v>172</v>
      </c>
      <c r="G21" s="354"/>
      <c r="H21" s="354"/>
      <c r="I21" s="355"/>
    </row>
    <row r="22" spans="1:9" ht="19.5" customHeight="1" thickBot="1">
      <c r="A22" s="351" t="s">
        <v>10</v>
      </c>
      <c r="B22" s="353"/>
      <c r="C22" s="362"/>
      <c r="D22" s="363"/>
      <c r="E22" s="363"/>
      <c r="F22" s="86"/>
      <c r="G22" s="371"/>
      <c r="H22" s="363"/>
      <c r="I22" s="364"/>
    </row>
    <row r="23" spans="1:9" ht="26.25" customHeight="1">
      <c r="A23" s="76" t="s">
        <v>29</v>
      </c>
      <c r="B23" s="76"/>
      <c r="C23" s="87"/>
      <c r="D23" s="88"/>
      <c r="E23" s="88"/>
      <c r="F23" s="88"/>
      <c r="G23" s="89"/>
      <c r="H23" s="87"/>
      <c r="I23" s="87"/>
    </row>
    <row r="24" spans="1:9" ht="5.25" customHeight="1" thickBot="1">
      <c r="A24" s="89"/>
      <c r="B24" s="89"/>
      <c r="C24" s="90"/>
      <c r="D24" s="90"/>
      <c r="E24" s="90"/>
      <c r="F24" s="90"/>
      <c r="G24" s="90"/>
      <c r="H24" s="90"/>
      <c r="I24" s="90"/>
    </row>
    <row r="25" spans="1:9" ht="21.75" customHeight="1">
      <c r="A25" s="358" t="s">
        <v>27</v>
      </c>
      <c r="B25" s="359"/>
      <c r="C25" s="334"/>
      <c r="D25" s="334"/>
      <c r="E25" s="334"/>
      <c r="F25" s="77" t="s">
        <v>28</v>
      </c>
      <c r="G25" s="365"/>
      <c r="H25" s="366"/>
      <c r="I25" s="367"/>
    </row>
    <row r="26" spans="1:9" ht="19.5" customHeight="1">
      <c r="A26" s="360" t="s">
        <v>9</v>
      </c>
      <c r="B26" s="361"/>
      <c r="C26" s="336"/>
      <c r="D26" s="336"/>
      <c r="E26" s="336"/>
      <c r="F26" s="78" t="s">
        <v>172</v>
      </c>
      <c r="G26" s="336"/>
      <c r="H26" s="336"/>
      <c r="I26" s="337"/>
    </row>
    <row r="27" spans="1:9" ht="18" customHeight="1" thickBot="1">
      <c r="A27" s="351" t="s">
        <v>10</v>
      </c>
      <c r="B27" s="352"/>
      <c r="C27" s="362"/>
      <c r="D27" s="363"/>
      <c r="E27" s="363"/>
      <c r="F27" s="86"/>
      <c r="G27" s="371"/>
      <c r="H27" s="363"/>
      <c r="I27" s="364"/>
    </row>
    <row r="28" spans="1:18" s="6" customFormat="1" ht="27.75" customHeight="1">
      <c r="A28" s="384" t="s">
        <v>198</v>
      </c>
      <c r="B28" s="384"/>
      <c r="C28" s="384"/>
      <c r="D28" s="384"/>
      <c r="E28" s="384"/>
      <c r="F28" s="384"/>
      <c r="G28" s="384"/>
      <c r="H28" s="384"/>
      <c r="I28" s="384"/>
      <c r="J28" s="27"/>
      <c r="K28" s="27"/>
      <c r="L28" s="27"/>
      <c r="M28" s="27"/>
      <c r="N28" s="27"/>
      <c r="O28" s="27"/>
      <c r="P28" s="27"/>
      <c r="Q28" s="27"/>
      <c r="R28" s="27"/>
    </row>
    <row r="29" spans="1:9" ht="3" customHeight="1" thickBot="1">
      <c r="A29" s="75"/>
      <c r="B29" s="75"/>
      <c r="C29" s="75"/>
      <c r="D29" s="75"/>
      <c r="E29" s="75"/>
      <c r="F29" s="75"/>
      <c r="G29" s="75"/>
      <c r="H29" s="75"/>
      <c r="I29" s="75"/>
    </row>
    <row r="30" spans="1:9" ht="19.5" customHeight="1">
      <c r="A30" s="377" t="s">
        <v>30</v>
      </c>
      <c r="B30" s="378"/>
      <c r="C30" s="385"/>
      <c r="D30" s="385"/>
      <c r="E30" s="385"/>
      <c r="F30" s="385"/>
      <c r="G30" s="385"/>
      <c r="H30" s="385"/>
      <c r="I30" s="386"/>
    </row>
    <row r="31" spans="1:18" s="28" customFormat="1" ht="25.5" customHeight="1">
      <c r="A31" s="356" t="s">
        <v>31</v>
      </c>
      <c r="B31" s="357"/>
      <c r="C31" s="382"/>
      <c r="D31" s="382"/>
      <c r="E31" s="382"/>
      <c r="F31" s="91" t="s">
        <v>32</v>
      </c>
      <c r="G31" s="348"/>
      <c r="H31" s="349"/>
      <c r="I31" s="350"/>
      <c r="J31" s="27"/>
      <c r="K31" s="27"/>
      <c r="L31" s="27"/>
      <c r="M31" s="27"/>
      <c r="N31" s="27"/>
      <c r="O31" s="27"/>
      <c r="P31" s="27"/>
      <c r="Q31" s="27"/>
      <c r="R31" s="27"/>
    </row>
    <row r="32" spans="1:9" ht="23.25" customHeight="1" thickBot="1">
      <c r="A32" s="375" t="s">
        <v>33</v>
      </c>
      <c r="B32" s="376"/>
      <c r="C32" s="346"/>
      <c r="D32" s="346"/>
      <c r="E32" s="346"/>
      <c r="F32" s="346"/>
      <c r="G32" s="346"/>
      <c r="H32" s="346"/>
      <c r="I32" s="347"/>
    </row>
    <row r="33" spans="1:9" ht="14.25">
      <c r="A33" s="264"/>
      <c r="B33" s="264"/>
      <c r="C33" s="264"/>
      <c r="D33" s="264"/>
      <c r="E33" s="264"/>
      <c r="F33" s="264"/>
      <c r="G33" s="264"/>
      <c r="H33" s="72"/>
      <c r="I33" s="72"/>
    </row>
    <row r="34" spans="1:9" ht="14.25">
      <c r="A34" s="264"/>
      <c r="B34" s="264"/>
      <c r="C34" s="264"/>
      <c r="D34" s="264"/>
      <c r="E34" s="264"/>
      <c r="F34" s="264"/>
      <c r="G34" s="264"/>
      <c r="H34" s="264"/>
      <c r="I34" s="264"/>
    </row>
    <row r="35" spans="1:9" ht="14.25">
      <c r="A35" s="264"/>
      <c r="B35" s="264"/>
      <c r="C35" s="264"/>
      <c r="D35" s="264"/>
      <c r="E35" s="264"/>
      <c r="F35" s="264"/>
      <c r="G35" s="264"/>
      <c r="H35" s="264"/>
      <c r="I35" s="264"/>
    </row>
    <row r="36" spans="1:9" ht="14.25">
      <c r="A36" s="264"/>
      <c r="B36" s="264"/>
      <c r="C36" s="264"/>
      <c r="D36" s="264"/>
      <c r="E36" s="264"/>
      <c r="F36" s="264"/>
      <c r="G36" s="264"/>
      <c r="H36" s="264"/>
      <c r="I36" s="72"/>
    </row>
    <row r="37" ht="12.75">
      <c r="I37" s="5"/>
    </row>
    <row r="38" spans="2:6" ht="51" customHeight="1">
      <c r="B38" s="374"/>
      <c r="C38" s="374"/>
      <c r="D38" s="374"/>
      <c r="E38" s="374"/>
      <c r="F38" s="374"/>
    </row>
  </sheetData>
  <sheetProtection/>
  <mergeCells count="48">
    <mergeCell ref="C30:I30"/>
    <mergeCell ref="A30:B30"/>
    <mergeCell ref="A20:B20"/>
    <mergeCell ref="D8:F8"/>
    <mergeCell ref="C31:E31"/>
    <mergeCell ref="A9:B9"/>
    <mergeCell ref="C9:I9"/>
    <mergeCell ref="C10:I10"/>
    <mergeCell ref="H11:I11"/>
    <mergeCell ref="H15:I15"/>
    <mergeCell ref="A28:I28"/>
    <mergeCell ref="G13:I13"/>
    <mergeCell ref="C20:E20"/>
    <mergeCell ref="B38:F38"/>
    <mergeCell ref="A21:B21"/>
    <mergeCell ref="G22:I22"/>
    <mergeCell ref="C25:E25"/>
    <mergeCell ref="G25:I25"/>
    <mergeCell ref="C26:E26"/>
    <mergeCell ref="G26:I26"/>
    <mergeCell ref="C27:E27"/>
    <mergeCell ref="C17:I17"/>
    <mergeCell ref="G20:I20"/>
    <mergeCell ref="A17:B17"/>
    <mergeCell ref="C16:I16"/>
    <mergeCell ref="E19:I19"/>
    <mergeCell ref="G27:I27"/>
    <mergeCell ref="C22:E22"/>
    <mergeCell ref="C32:I32"/>
    <mergeCell ref="G31:I31"/>
    <mergeCell ref="A27:B27"/>
    <mergeCell ref="A22:B22"/>
    <mergeCell ref="C21:E21"/>
    <mergeCell ref="G21:I21"/>
    <mergeCell ref="A31:B31"/>
    <mergeCell ref="A25:B25"/>
    <mergeCell ref="A26:B26"/>
    <mergeCell ref="A32:B32"/>
    <mergeCell ref="A2:I2"/>
    <mergeCell ref="C6:I7"/>
    <mergeCell ref="A6:B8"/>
    <mergeCell ref="A14:A16"/>
    <mergeCell ref="C14:I14"/>
    <mergeCell ref="C15:D15"/>
    <mergeCell ref="A10:A13"/>
    <mergeCell ref="C11:D11"/>
    <mergeCell ref="C12:I12"/>
    <mergeCell ref="C13:E13"/>
  </mergeCells>
  <dataValidations count="15">
    <dataValidation operator="lessThanOrEqual" allowBlank="1" showInputMessage="1" showErrorMessage="1" sqref="E32:F32"/>
    <dataValidation operator="lessThanOrEqual" allowBlank="1" showInputMessage="1" showErrorMessage="1" prompt="Údaj bude automaticky doplněn po výběru názvu banky." sqref="H32:I32"/>
    <dataValidation type="textLength" operator="lessThanOrEqual" allowBlank="1" showInputMessage="1" showErrorMessage="1" errorTitle="Délka textu" error="Délka textu může být maximálně 32 znaků." sqref="C13:E13 G13:I13">
      <formula1>32</formula1>
    </dataValidation>
    <dataValidation type="textLength" operator="lessThan" allowBlank="1" showInputMessage="1" showErrorMessage="1" prompt="Zkrácený název žadatele vyplňte pouze v případě, že existuje." errorTitle="Délka textu" error="Zkrácený název žadatele může mít maximálně 10 znaků." sqref="D8">
      <formula1>11</formula1>
    </dataValidation>
    <dataValidation type="textLength" operator="lessThanOrEqual" allowBlank="1" showInputMessage="1" showErrorMessage="1" errorTitle="Délka textu" error="Text může mít maximálně 35 znaků." sqref="G22:I22 G27:I27">
      <formula1>35</formula1>
    </dataValidation>
    <dataValidation type="whole" allowBlank="1" showInputMessage="1" showErrorMessage="1" errorTitle="Délka textu" error="Číslo popisné může obsahovat pouze číslice, a to nejvýše čtyři." sqref="C15:D15 C11:D11">
      <formula1>0</formula1>
      <formula2>9999</formula2>
    </dataValidation>
    <dataValidation type="textLength" operator="lessThanOrEqual" allowBlank="1" showInputMessage="1" showErrorMessage="1" errorTitle="Délka textu" error="Číslo orientační může obsahovat nejvýše 4 znaky." sqref="F11 F15">
      <formula1>4</formula1>
    </dataValidation>
    <dataValidation type="textLength" operator="lessThanOrEqual" allowBlank="1" showInputMessage="1" showErrorMessage="1" errorTitle="Délka textu" error="Text může mít maximálně 48 znaků." sqref="C12:I12 C14:I14 C20:G20 C25:G25 C16:C17 D16:I16">
      <formula1>48</formula1>
    </dataValidation>
    <dataValidation type="textLength" operator="lessThanOrEqual" allowBlank="1" showInputMessage="1" showErrorMessage="1" errorTitle="Délka textu" error="Text může mít maximálně 20 znaků." sqref="G21:I21 G26:I26 C21:E21 C26:E26 C31">
      <formula1>20</formula1>
    </dataValidation>
    <dataValidation type="whole" allowBlank="1" showInputMessage="1" showErrorMessage="1" errorTitle="Upozornění" error="Zadejte platnou hodnotu PSČ." sqref="I11 I15">
      <formula1>0</formula1>
      <formula2>99999</formula2>
    </dataValidation>
    <dataValidation type="textLength" operator="lessThanOrEqual" allowBlank="1" showInputMessage="1" showErrorMessage="1" errorTitle="Délka textu" error="Text může mít maximálně 100 znaků." sqref="B11 B15 E15 E11">
      <formula1>100</formula1>
    </dataValidation>
    <dataValidation type="textLength" operator="lessThanOrEqual" allowBlank="1" showInputMessage="1" showErrorMessage="1" prompt="Údaj je nepovinný." errorTitle="Kód IBAN" error="Délka kódu IBAN může být maximálně 40 znaků." sqref="E19:I19">
      <formula1>40</formula1>
    </dataValidation>
    <dataValidation type="textLength" operator="lessThanOrEqual" allowBlank="1" showInputMessage="1" showErrorMessage="1" errorTitle="Délka textu" error="Text může mít maximálně 50 znaků." sqref="C30:I30">
      <formula1>50</formula1>
    </dataValidation>
    <dataValidation type="textLength" operator="lessThanOrEqual" allowBlank="1" showInputMessage="1" showErrorMessage="1" errorTitle="Délka textu" error="Název žadatele může mít maximálně 255 znaků." sqref="C6:I7">
      <formula1>255</formula1>
    </dataValidation>
    <dataValidation type="textLength" operator="lessThanOrEqual" allowBlank="1" showInputMessage="1" showErrorMessage="1" errorTitle="Délka textu" error="Text může mít maximálně 60 znaků." sqref="C22:E22 C27:E27">
      <formula1>60</formula1>
    </dataValidation>
  </dataValidations>
  <printOptions/>
  <pageMargins left="0.7874015748031497" right="0.7874015748031497" top="0.5118110236220472" bottom="1.1811023622047245" header="0" footer="0.3937007874015748"/>
  <pageSetup horizontalDpi="600" verticalDpi="600" orientation="portrait" paperSize="9" r:id="rId2"/>
  <headerFooter alignWithMargins="0">
    <oddHeader>&amp;RPříloha č. 1
</oddHead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5529"/>
  <sheetViews>
    <sheetView showGridLines="0" tabSelected="1" view="pageBreakPreview" zoomScaleSheetLayoutView="100" zoomScalePageLayoutView="80" workbookViewId="0" topLeftCell="A1">
      <selection activeCell="G13" sqref="G13:I13"/>
    </sheetView>
  </sheetViews>
  <sheetFormatPr defaultColWidth="9.00390625" defaultRowHeight="12.75"/>
  <cols>
    <col min="1" max="1" width="13.375" style="10" customWidth="1"/>
    <col min="2" max="2" width="8.75390625" style="10" customWidth="1"/>
    <col min="3" max="3" width="10.125" style="10" customWidth="1"/>
    <col min="4" max="4" width="11.625" style="10" customWidth="1"/>
    <col min="5" max="5" width="7.75390625" style="10" customWidth="1"/>
    <col min="6" max="6" width="12.75390625" style="10" customWidth="1"/>
    <col min="7" max="7" width="7.25390625" style="10" customWidth="1"/>
    <col min="8" max="8" width="6.75390625" style="10" customWidth="1"/>
    <col min="9" max="9" width="11.25390625" style="10" customWidth="1"/>
    <col min="10" max="10" width="15.125" style="10" customWidth="1"/>
    <col min="11" max="11" width="9.00390625" style="10" customWidth="1"/>
    <col min="12" max="12" width="14.25390625" style="10" customWidth="1"/>
    <col min="13" max="13" width="9.00390625" style="10" customWidth="1"/>
    <col min="14" max="14" width="16.75390625" style="10" customWidth="1"/>
    <col min="15" max="21" width="9.00390625" style="10" customWidth="1"/>
    <col min="22" max="22" width="20.875" style="10" customWidth="1"/>
    <col min="23" max="16384" width="9.00390625" style="10" customWidth="1"/>
  </cols>
  <sheetData>
    <row r="1" spans="1:10" ht="21" customHeight="1">
      <c r="A1" s="333" t="s">
        <v>199</v>
      </c>
      <c r="B1" s="333"/>
      <c r="C1" s="333"/>
      <c r="D1" s="333"/>
      <c r="E1" s="333"/>
      <c r="F1" s="333"/>
      <c r="G1" s="333"/>
      <c r="H1" s="333"/>
      <c r="I1" s="333"/>
      <c r="J1" s="93"/>
    </row>
    <row r="2" spans="1:10" ht="22.5" customHeight="1" thickBot="1">
      <c r="A2" s="76" t="s">
        <v>200</v>
      </c>
      <c r="B2" s="66"/>
      <c r="C2" s="66"/>
      <c r="D2" s="66"/>
      <c r="E2" s="66"/>
      <c r="F2" s="66"/>
      <c r="G2" s="66"/>
      <c r="H2" s="66"/>
      <c r="I2" s="66"/>
      <c r="J2" s="93"/>
    </row>
    <row r="3" spans="1:10" ht="15.75" customHeight="1">
      <c r="A3" s="399" t="s">
        <v>137</v>
      </c>
      <c r="B3" s="400"/>
      <c r="C3" s="401"/>
      <c r="D3" s="401"/>
      <c r="E3" s="401"/>
      <c r="F3" s="401"/>
      <c r="G3" s="401"/>
      <c r="H3" s="401"/>
      <c r="I3" s="402"/>
      <c r="J3" s="93"/>
    </row>
    <row r="4" spans="1:10" ht="15.75" customHeight="1" thickBot="1">
      <c r="A4" s="403" t="s">
        <v>201</v>
      </c>
      <c r="B4" s="404"/>
      <c r="C4" s="405"/>
      <c r="D4" s="406"/>
      <c r="E4" s="407" t="s">
        <v>202</v>
      </c>
      <c r="F4" s="408"/>
      <c r="G4" s="409"/>
      <c r="H4" s="405"/>
      <c r="I4" s="410"/>
      <c r="J4" s="93"/>
    </row>
    <row r="5" spans="1:10" ht="31.5" customHeight="1" thickBot="1">
      <c r="A5" s="76" t="s">
        <v>203</v>
      </c>
      <c r="B5" s="66"/>
      <c r="C5" s="66"/>
      <c r="D5" s="66"/>
      <c r="E5" s="66"/>
      <c r="F5" s="66"/>
      <c r="G5" s="66"/>
      <c r="H5" s="66"/>
      <c r="I5" s="66"/>
      <c r="J5" s="93"/>
    </row>
    <row r="6" spans="1:10" ht="17.25" customHeight="1">
      <c r="A6" s="387" t="s">
        <v>8</v>
      </c>
      <c r="B6" s="388"/>
      <c r="C6" s="389"/>
      <c r="D6" s="389"/>
      <c r="E6" s="389"/>
      <c r="F6" s="389"/>
      <c r="G6" s="389"/>
      <c r="H6" s="389"/>
      <c r="I6" s="390"/>
      <c r="J6" s="93"/>
    </row>
    <row r="7" spans="1:10" ht="15.75" customHeight="1">
      <c r="A7" s="391" t="s">
        <v>7</v>
      </c>
      <c r="B7" s="392"/>
      <c r="C7" s="393"/>
      <c r="D7" s="393"/>
      <c r="E7" s="393"/>
      <c r="F7" s="393"/>
      <c r="G7" s="393"/>
      <c r="H7" s="393"/>
      <c r="I7" s="394"/>
      <c r="J7" s="56"/>
    </row>
    <row r="8" spans="1:10" ht="15.75" customHeight="1" thickBot="1">
      <c r="A8" s="395" t="s">
        <v>204</v>
      </c>
      <c r="B8" s="396"/>
      <c r="C8" s="397"/>
      <c r="D8" s="397"/>
      <c r="E8" s="397"/>
      <c r="F8" s="397"/>
      <c r="G8" s="267" t="s">
        <v>205</v>
      </c>
      <c r="H8" s="397"/>
      <c r="I8" s="398"/>
      <c r="J8" s="96"/>
    </row>
    <row r="9" spans="1:10" ht="18" customHeight="1">
      <c r="A9" s="84"/>
      <c r="B9" s="84"/>
      <c r="C9" s="84"/>
      <c r="D9" s="84"/>
      <c r="E9" s="84"/>
      <c r="F9" s="84"/>
      <c r="G9" s="84"/>
      <c r="H9" s="84"/>
      <c r="I9" s="84"/>
      <c r="J9" s="56"/>
    </row>
    <row r="10" spans="1:10" ht="16.5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1" spans="1:10" s="29" customFormat="1" ht="16.5" customHeight="1" thickBot="1">
      <c r="A11" s="98" t="s">
        <v>37</v>
      </c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24.75" customHeight="1">
      <c r="A12" s="446" t="s">
        <v>39</v>
      </c>
      <c r="B12" s="447"/>
      <c r="C12" s="448" t="s">
        <v>64</v>
      </c>
      <c r="D12" s="449"/>
      <c r="E12" s="448" t="s">
        <v>128</v>
      </c>
      <c r="F12" s="449"/>
      <c r="G12" s="460" t="s">
        <v>129</v>
      </c>
      <c r="H12" s="460"/>
      <c r="I12" s="461"/>
      <c r="J12" s="56"/>
    </row>
    <row r="13" spans="1:10" ht="17.25" thickBot="1">
      <c r="A13" s="468"/>
      <c r="B13" s="469"/>
      <c r="C13" s="463">
        <f>'III. Rozpočet projektu'!C29</f>
        <v>0</v>
      </c>
      <c r="D13" s="464"/>
      <c r="E13" s="463">
        <f>'III. Rozpočet projektu'!C30</f>
        <v>0</v>
      </c>
      <c r="F13" s="464"/>
      <c r="G13" s="411">
        <f>'III. Rozpočet projektu'!D30</f>
        <v>0.6</v>
      </c>
      <c r="H13" s="411"/>
      <c r="I13" s="412"/>
      <c r="J13" s="56"/>
    </row>
    <row r="14" spans="1:10" ht="16.5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s="29" customFormat="1" ht="17.25" customHeight="1">
      <c r="A15" s="98" t="s">
        <v>131</v>
      </c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30" customFormat="1" ht="36" customHeight="1" thickBot="1">
      <c r="A16" s="462" t="s">
        <v>151</v>
      </c>
      <c r="B16" s="462"/>
      <c r="C16" s="462"/>
      <c r="D16" s="462"/>
      <c r="E16" s="462"/>
      <c r="F16" s="462"/>
      <c r="G16" s="462"/>
      <c r="H16" s="462"/>
      <c r="I16" s="462"/>
      <c r="J16" s="101"/>
    </row>
    <row r="17" spans="1:10" ht="14.25" customHeight="1">
      <c r="A17" s="413" t="s">
        <v>47</v>
      </c>
      <c r="B17" s="414"/>
      <c r="C17" s="414"/>
      <c r="D17" s="414"/>
      <c r="E17" s="414"/>
      <c r="F17" s="414"/>
      <c r="G17" s="414"/>
      <c r="H17" s="414"/>
      <c r="I17" s="414"/>
      <c r="J17" s="415"/>
    </row>
    <row r="18" spans="1:10" ht="14.25">
      <c r="A18" s="416"/>
      <c r="B18" s="417"/>
      <c r="C18" s="417"/>
      <c r="D18" s="417"/>
      <c r="E18" s="417"/>
      <c r="F18" s="417"/>
      <c r="G18" s="417"/>
      <c r="H18" s="417"/>
      <c r="I18" s="417"/>
      <c r="J18" s="418"/>
    </row>
    <row r="19" spans="1:10" ht="14.25">
      <c r="A19" s="416"/>
      <c r="B19" s="417"/>
      <c r="C19" s="417"/>
      <c r="D19" s="417"/>
      <c r="E19" s="417"/>
      <c r="F19" s="417"/>
      <c r="G19" s="417"/>
      <c r="H19" s="417"/>
      <c r="I19" s="417"/>
      <c r="J19" s="418"/>
    </row>
    <row r="20" spans="1:10" ht="14.25">
      <c r="A20" s="416"/>
      <c r="B20" s="417"/>
      <c r="C20" s="417"/>
      <c r="D20" s="417"/>
      <c r="E20" s="417"/>
      <c r="F20" s="417"/>
      <c r="G20" s="417"/>
      <c r="H20" s="417"/>
      <c r="I20" s="417"/>
      <c r="J20" s="418"/>
    </row>
    <row r="21" spans="1:10" ht="14.25">
      <c r="A21" s="416"/>
      <c r="B21" s="417"/>
      <c r="C21" s="417"/>
      <c r="D21" s="417"/>
      <c r="E21" s="417"/>
      <c r="F21" s="417"/>
      <c r="G21" s="417"/>
      <c r="H21" s="417"/>
      <c r="I21" s="417"/>
      <c r="J21" s="418"/>
    </row>
    <row r="22" spans="1:10" ht="14.25">
      <c r="A22" s="416"/>
      <c r="B22" s="417"/>
      <c r="C22" s="417"/>
      <c r="D22" s="417"/>
      <c r="E22" s="417"/>
      <c r="F22" s="417"/>
      <c r="G22" s="417"/>
      <c r="H22" s="417"/>
      <c r="I22" s="417"/>
      <c r="J22" s="418"/>
    </row>
    <row r="23" spans="1:10" ht="14.25">
      <c r="A23" s="416"/>
      <c r="B23" s="417"/>
      <c r="C23" s="417"/>
      <c r="D23" s="417"/>
      <c r="E23" s="417"/>
      <c r="F23" s="417"/>
      <c r="G23" s="417"/>
      <c r="H23" s="417"/>
      <c r="I23" s="417"/>
      <c r="J23" s="418"/>
    </row>
    <row r="24" spans="1:10" ht="14.25">
      <c r="A24" s="416"/>
      <c r="B24" s="417"/>
      <c r="C24" s="417"/>
      <c r="D24" s="417"/>
      <c r="E24" s="417"/>
      <c r="F24" s="417"/>
      <c r="G24" s="417"/>
      <c r="H24" s="417"/>
      <c r="I24" s="417"/>
      <c r="J24" s="418"/>
    </row>
    <row r="25" spans="1:10" ht="14.25">
      <c r="A25" s="416"/>
      <c r="B25" s="417"/>
      <c r="C25" s="417"/>
      <c r="D25" s="417"/>
      <c r="E25" s="417"/>
      <c r="F25" s="417"/>
      <c r="G25" s="417"/>
      <c r="H25" s="417"/>
      <c r="I25" s="417"/>
      <c r="J25" s="418"/>
    </row>
    <row r="26" spans="1:10" ht="14.25">
      <c r="A26" s="416"/>
      <c r="B26" s="417"/>
      <c r="C26" s="417"/>
      <c r="D26" s="417"/>
      <c r="E26" s="417"/>
      <c r="F26" s="417"/>
      <c r="G26" s="417"/>
      <c r="H26" s="417"/>
      <c r="I26" s="417"/>
      <c r="J26" s="418"/>
    </row>
    <row r="27" spans="1:10" ht="14.25">
      <c r="A27" s="416"/>
      <c r="B27" s="417"/>
      <c r="C27" s="417"/>
      <c r="D27" s="417"/>
      <c r="E27" s="417"/>
      <c r="F27" s="417"/>
      <c r="G27" s="417"/>
      <c r="H27" s="417"/>
      <c r="I27" s="417"/>
      <c r="J27" s="418"/>
    </row>
    <row r="28" spans="1:10" ht="14.25">
      <c r="A28" s="416"/>
      <c r="B28" s="417"/>
      <c r="C28" s="417"/>
      <c r="D28" s="417"/>
      <c r="E28" s="417"/>
      <c r="F28" s="417"/>
      <c r="G28" s="417"/>
      <c r="H28" s="417"/>
      <c r="I28" s="417"/>
      <c r="J28" s="418"/>
    </row>
    <row r="29" spans="1:10" ht="15" thickBot="1">
      <c r="A29" s="419"/>
      <c r="B29" s="420"/>
      <c r="C29" s="420"/>
      <c r="D29" s="420"/>
      <c r="E29" s="420"/>
      <c r="F29" s="420"/>
      <c r="G29" s="420"/>
      <c r="H29" s="420"/>
      <c r="I29" s="420"/>
      <c r="J29" s="421"/>
    </row>
    <row r="30" spans="1:10" ht="16.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32.25" customHeight="1">
      <c r="A31" s="450" t="s">
        <v>130</v>
      </c>
      <c r="B31" s="450"/>
      <c r="C31" s="450"/>
      <c r="D31" s="450"/>
      <c r="E31" s="450"/>
      <c r="F31" s="450"/>
      <c r="G31" s="450"/>
      <c r="H31" s="450"/>
      <c r="I31" s="84"/>
      <c r="J31" s="56"/>
    </row>
    <row r="32" spans="1:10" ht="24" customHeight="1" thickBot="1">
      <c r="A32" s="102" t="s">
        <v>148</v>
      </c>
      <c r="B32" s="103"/>
      <c r="C32" s="103"/>
      <c r="D32" s="56"/>
      <c r="E32" s="56"/>
      <c r="F32" s="56"/>
      <c r="G32" s="56"/>
      <c r="H32" s="56"/>
      <c r="I32" s="56"/>
      <c r="J32" s="56"/>
    </row>
    <row r="33" spans="1:11" ht="44.25" customHeight="1">
      <c r="A33" s="454" t="s">
        <v>43</v>
      </c>
      <c r="B33" s="455"/>
      <c r="C33" s="456"/>
      <c r="D33" s="104" t="s">
        <v>44</v>
      </c>
      <c r="E33" s="105" t="s">
        <v>45</v>
      </c>
      <c r="F33" s="457" t="s">
        <v>46</v>
      </c>
      <c r="G33" s="458"/>
      <c r="H33" s="458"/>
      <c r="I33" s="459"/>
      <c r="J33" s="263" t="s">
        <v>173</v>
      </c>
      <c r="K33" s="31"/>
    </row>
    <row r="34" spans="1:11" ht="37.5" customHeight="1">
      <c r="A34" s="451" t="s">
        <v>152</v>
      </c>
      <c r="B34" s="452"/>
      <c r="C34" s="453"/>
      <c r="D34" s="106" t="s">
        <v>70</v>
      </c>
      <c r="E34" s="106"/>
      <c r="F34" s="465"/>
      <c r="G34" s="466"/>
      <c r="H34" s="466"/>
      <c r="I34" s="467"/>
      <c r="J34" s="107"/>
      <c r="K34" s="31"/>
    </row>
    <row r="35" spans="1:11" ht="51.75" customHeight="1" thickBot="1">
      <c r="A35" s="434" t="s">
        <v>153</v>
      </c>
      <c r="B35" s="435"/>
      <c r="C35" s="436"/>
      <c r="D35" s="108" t="s">
        <v>154</v>
      </c>
      <c r="E35" s="108"/>
      <c r="F35" s="437"/>
      <c r="G35" s="438"/>
      <c r="H35" s="438"/>
      <c r="I35" s="439"/>
      <c r="J35" s="109"/>
      <c r="K35" s="46"/>
    </row>
    <row r="36" spans="1:10" ht="30" customHeight="1" thickBot="1">
      <c r="A36" s="110" t="s">
        <v>149</v>
      </c>
      <c r="B36" s="110"/>
      <c r="C36" s="110"/>
      <c r="D36" s="111"/>
      <c r="E36" s="56"/>
      <c r="F36" s="56"/>
      <c r="G36" s="56"/>
      <c r="H36" s="56"/>
      <c r="I36" s="56"/>
      <c r="J36" s="56"/>
    </row>
    <row r="37" spans="1:10" ht="50.25" customHeight="1">
      <c r="A37" s="454" t="s">
        <v>43</v>
      </c>
      <c r="B37" s="455"/>
      <c r="C37" s="456"/>
      <c r="D37" s="104" t="s">
        <v>44</v>
      </c>
      <c r="E37" s="105" t="s">
        <v>45</v>
      </c>
      <c r="F37" s="457" t="s">
        <v>46</v>
      </c>
      <c r="G37" s="458"/>
      <c r="H37" s="458"/>
      <c r="I37" s="459"/>
      <c r="J37" s="263" t="s">
        <v>173</v>
      </c>
    </row>
    <row r="38" spans="1:10" ht="48" customHeight="1">
      <c r="A38" s="451" t="s">
        <v>155</v>
      </c>
      <c r="B38" s="452"/>
      <c r="C38" s="453"/>
      <c r="D38" s="112" t="s">
        <v>70</v>
      </c>
      <c r="E38" s="106"/>
      <c r="F38" s="465"/>
      <c r="G38" s="466"/>
      <c r="H38" s="466"/>
      <c r="I38" s="467"/>
      <c r="J38" s="107"/>
    </row>
    <row r="39" spans="1:10" ht="51" customHeight="1">
      <c r="A39" s="451" t="s">
        <v>146</v>
      </c>
      <c r="B39" s="452"/>
      <c r="C39" s="453"/>
      <c r="D39" s="113" t="s">
        <v>70</v>
      </c>
      <c r="E39" s="114"/>
      <c r="F39" s="465"/>
      <c r="G39" s="466"/>
      <c r="H39" s="466"/>
      <c r="I39" s="467"/>
      <c r="J39" s="107"/>
    </row>
    <row r="40" spans="1:10" ht="53.25" customHeight="1">
      <c r="A40" s="482" t="s">
        <v>147</v>
      </c>
      <c r="B40" s="483"/>
      <c r="C40" s="484"/>
      <c r="D40" s="115" t="s">
        <v>70</v>
      </c>
      <c r="E40" s="116"/>
      <c r="F40" s="480"/>
      <c r="G40" s="426"/>
      <c r="H40" s="426"/>
      <c r="I40" s="427"/>
      <c r="J40" s="107"/>
    </row>
    <row r="41" spans="1:10" ht="54.75" customHeight="1" thickBot="1">
      <c r="A41" s="440" t="s">
        <v>174</v>
      </c>
      <c r="B41" s="441"/>
      <c r="C41" s="442"/>
      <c r="D41" s="117" t="s">
        <v>175</v>
      </c>
      <c r="E41" s="118"/>
      <c r="F41" s="481"/>
      <c r="G41" s="429"/>
      <c r="H41" s="429"/>
      <c r="I41" s="430"/>
      <c r="J41" s="107"/>
    </row>
    <row r="42" spans="1:10" ht="23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1" ht="28.5" customHeight="1" thickBot="1">
      <c r="A43" s="110" t="s">
        <v>156</v>
      </c>
      <c r="B43" s="56"/>
      <c r="C43" s="56"/>
      <c r="D43" s="56"/>
      <c r="E43" s="56"/>
      <c r="F43" s="56"/>
      <c r="G43" s="56"/>
      <c r="H43" s="56"/>
      <c r="I43" s="56"/>
      <c r="J43" s="84"/>
      <c r="K43" s="11"/>
    </row>
    <row r="44" spans="1:11" ht="14.25" customHeight="1" hidden="1">
      <c r="A44" s="119" t="s">
        <v>119</v>
      </c>
      <c r="B44" s="120" t="s">
        <v>71</v>
      </c>
      <c r="C44" s="121"/>
      <c r="D44" s="122"/>
      <c r="E44" s="122"/>
      <c r="F44" s="122"/>
      <c r="G44" s="122"/>
      <c r="H44" s="122"/>
      <c r="I44" s="123"/>
      <c r="J44" s="84"/>
      <c r="K44" s="11"/>
    </row>
    <row r="45" spans="1:11" ht="14.25" customHeight="1" hidden="1">
      <c r="A45" s="124"/>
      <c r="B45" s="120" t="s">
        <v>72</v>
      </c>
      <c r="C45" s="121"/>
      <c r="D45" s="122"/>
      <c r="E45" s="122"/>
      <c r="F45" s="122"/>
      <c r="G45" s="122"/>
      <c r="H45" s="122"/>
      <c r="I45" s="123"/>
      <c r="J45" s="84"/>
      <c r="K45" s="11"/>
    </row>
    <row r="46" spans="1:11" ht="14.25" customHeight="1" hidden="1">
      <c r="A46" s="124"/>
      <c r="B46" s="125" t="s">
        <v>110</v>
      </c>
      <c r="C46" s="121"/>
      <c r="D46" s="122"/>
      <c r="E46" s="122"/>
      <c r="F46" s="122"/>
      <c r="G46" s="122"/>
      <c r="H46" s="122"/>
      <c r="I46" s="123"/>
      <c r="J46" s="84"/>
      <c r="K46" s="11"/>
    </row>
    <row r="47" spans="1:11" ht="14.25" customHeight="1" hidden="1">
      <c r="A47" s="124"/>
      <c r="B47" s="126" t="s">
        <v>112</v>
      </c>
      <c r="C47" s="121"/>
      <c r="D47" s="122"/>
      <c r="E47" s="122"/>
      <c r="F47" s="122"/>
      <c r="G47" s="122"/>
      <c r="H47" s="122"/>
      <c r="I47" s="123"/>
      <c r="J47" s="84"/>
      <c r="K47" s="11"/>
    </row>
    <row r="48" spans="1:11" ht="14.25" customHeight="1" hidden="1">
      <c r="A48" s="124"/>
      <c r="B48" s="127" t="s">
        <v>114</v>
      </c>
      <c r="C48" s="121"/>
      <c r="D48" s="122"/>
      <c r="E48" s="122"/>
      <c r="F48" s="122"/>
      <c r="G48" s="122"/>
      <c r="H48" s="122"/>
      <c r="I48" s="123"/>
      <c r="J48" s="84"/>
      <c r="K48" s="11"/>
    </row>
    <row r="49" spans="1:11" ht="14.25" customHeight="1" hidden="1">
      <c r="A49" s="124"/>
      <c r="B49" s="128" t="s">
        <v>115</v>
      </c>
      <c r="C49" s="121"/>
      <c r="D49" s="122"/>
      <c r="E49" s="122"/>
      <c r="F49" s="122"/>
      <c r="G49" s="122"/>
      <c r="H49" s="122"/>
      <c r="I49" s="123"/>
      <c r="J49" s="84"/>
      <c r="K49" s="11"/>
    </row>
    <row r="50" spans="1:11" ht="14.25" customHeight="1" hidden="1">
      <c r="A50" s="124"/>
      <c r="B50" s="129" t="s">
        <v>117</v>
      </c>
      <c r="C50" s="121"/>
      <c r="D50" s="122"/>
      <c r="E50" s="122"/>
      <c r="F50" s="122"/>
      <c r="G50" s="122"/>
      <c r="H50" s="122"/>
      <c r="I50" s="123"/>
      <c r="J50" s="84"/>
      <c r="K50" s="11"/>
    </row>
    <row r="51" spans="1:11" ht="14.25" customHeight="1" hidden="1">
      <c r="A51" s="124"/>
      <c r="B51" s="130" t="s">
        <v>118</v>
      </c>
      <c r="C51" s="121"/>
      <c r="D51" s="122"/>
      <c r="E51" s="122"/>
      <c r="F51" s="122"/>
      <c r="G51" s="122"/>
      <c r="H51" s="122"/>
      <c r="I51" s="123"/>
      <c r="J51" s="84"/>
      <c r="K51" s="11"/>
    </row>
    <row r="52" spans="1:11" ht="14.25" customHeight="1" hidden="1">
      <c r="A52" s="131"/>
      <c r="B52" s="122"/>
      <c r="C52" s="121"/>
      <c r="D52" s="122"/>
      <c r="E52" s="122"/>
      <c r="F52" s="122"/>
      <c r="G52" s="122"/>
      <c r="H52" s="122"/>
      <c r="I52" s="123"/>
      <c r="J52" s="84"/>
      <c r="K52" s="11"/>
    </row>
    <row r="53" spans="1:11" ht="14.25" customHeight="1" hidden="1">
      <c r="A53" s="124" t="s">
        <v>120</v>
      </c>
      <c r="B53" s="120" t="s">
        <v>71</v>
      </c>
      <c r="C53" s="121"/>
      <c r="D53" s="122"/>
      <c r="E53" s="122"/>
      <c r="F53" s="122"/>
      <c r="G53" s="122"/>
      <c r="H53" s="122"/>
      <c r="I53" s="123"/>
      <c r="J53" s="84"/>
      <c r="K53" s="11"/>
    </row>
    <row r="54" spans="1:11" ht="14.25" customHeight="1" hidden="1">
      <c r="A54" s="124"/>
      <c r="B54" s="120" t="s">
        <v>72</v>
      </c>
      <c r="C54" s="121"/>
      <c r="D54" s="122"/>
      <c r="E54" s="122"/>
      <c r="F54" s="122"/>
      <c r="G54" s="122"/>
      <c r="H54" s="122"/>
      <c r="I54" s="123"/>
      <c r="J54" s="84"/>
      <c r="K54" s="11"/>
    </row>
    <row r="55" spans="1:11" ht="14.25" customHeight="1" hidden="1">
      <c r="A55" s="124"/>
      <c r="B55" s="125" t="s">
        <v>73</v>
      </c>
      <c r="C55" s="121"/>
      <c r="D55" s="122"/>
      <c r="E55" s="122"/>
      <c r="F55" s="122"/>
      <c r="G55" s="122"/>
      <c r="H55" s="122"/>
      <c r="I55" s="123"/>
      <c r="J55" s="84"/>
      <c r="K55" s="11"/>
    </row>
    <row r="56" spans="1:11" ht="14.25" customHeight="1" hidden="1">
      <c r="A56" s="124"/>
      <c r="B56" s="125" t="s">
        <v>74</v>
      </c>
      <c r="C56" s="121"/>
      <c r="D56" s="122"/>
      <c r="E56" s="122"/>
      <c r="F56" s="122"/>
      <c r="G56" s="122"/>
      <c r="H56" s="122"/>
      <c r="I56" s="123"/>
      <c r="J56" s="84"/>
      <c r="K56" s="11"/>
    </row>
    <row r="57" spans="1:11" ht="14.25" customHeight="1" hidden="1">
      <c r="A57" s="124"/>
      <c r="B57" s="125" t="s">
        <v>111</v>
      </c>
      <c r="C57" s="121"/>
      <c r="D57" s="122"/>
      <c r="E57" s="122"/>
      <c r="F57" s="122"/>
      <c r="G57" s="122"/>
      <c r="H57" s="122"/>
      <c r="I57" s="123"/>
      <c r="J57" s="84"/>
      <c r="K57" s="11"/>
    </row>
    <row r="58" spans="1:11" ht="14.25" customHeight="1" hidden="1">
      <c r="A58" s="124"/>
      <c r="B58" s="126" t="s">
        <v>113</v>
      </c>
      <c r="C58" s="121"/>
      <c r="D58" s="122"/>
      <c r="E58" s="122"/>
      <c r="F58" s="122"/>
      <c r="G58" s="122"/>
      <c r="H58" s="122"/>
      <c r="I58" s="123"/>
      <c r="J58" s="84"/>
      <c r="K58" s="11"/>
    </row>
    <row r="59" spans="1:11" ht="14.25" customHeight="1" hidden="1">
      <c r="A59" s="124"/>
      <c r="B59" s="126" t="s">
        <v>75</v>
      </c>
      <c r="C59" s="121"/>
      <c r="D59" s="122"/>
      <c r="E59" s="122"/>
      <c r="F59" s="122"/>
      <c r="G59" s="122"/>
      <c r="H59" s="122"/>
      <c r="I59" s="123"/>
      <c r="J59" s="84"/>
      <c r="K59" s="11"/>
    </row>
    <row r="60" spans="1:11" ht="14.25" customHeight="1" hidden="1">
      <c r="A60" s="124"/>
      <c r="B60" s="126" t="s">
        <v>76</v>
      </c>
      <c r="C60" s="121"/>
      <c r="D60" s="122"/>
      <c r="E60" s="122"/>
      <c r="F60" s="122"/>
      <c r="G60" s="122"/>
      <c r="H60" s="122"/>
      <c r="I60" s="123"/>
      <c r="J60" s="84"/>
      <c r="K60" s="11"/>
    </row>
    <row r="61" spans="1:11" ht="14.25" customHeight="1" hidden="1">
      <c r="A61" s="124"/>
      <c r="B61" s="126" t="s">
        <v>77</v>
      </c>
      <c r="C61" s="121"/>
      <c r="D61" s="122"/>
      <c r="E61" s="122"/>
      <c r="F61" s="122"/>
      <c r="G61" s="122"/>
      <c r="H61" s="122"/>
      <c r="I61" s="123"/>
      <c r="J61" s="84"/>
      <c r="K61" s="11"/>
    </row>
    <row r="62" spans="1:11" ht="14.25" customHeight="1" hidden="1">
      <c r="A62" s="124"/>
      <c r="B62" s="126" t="s">
        <v>78</v>
      </c>
      <c r="C62" s="121"/>
      <c r="D62" s="122"/>
      <c r="E62" s="122"/>
      <c r="F62" s="122"/>
      <c r="G62" s="122"/>
      <c r="H62" s="122"/>
      <c r="I62" s="123"/>
      <c r="J62" s="84"/>
      <c r="K62" s="11"/>
    </row>
    <row r="63" spans="1:11" ht="14.25" customHeight="1" hidden="1">
      <c r="A63" s="124"/>
      <c r="B63" s="126" t="s">
        <v>79</v>
      </c>
      <c r="C63" s="121"/>
      <c r="D63" s="122"/>
      <c r="E63" s="122"/>
      <c r="F63" s="122"/>
      <c r="G63" s="122"/>
      <c r="H63" s="122"/>
      <c r="I63" s="123"/>
      <c r="J63" s="84"/>
      <c r="K63" s="11"/>
    </row>
    <row r="64" spans="1:11" ht="14.25" customHeight="1" hidden="1">
      <c r="A64" s="124"/>
      <c r="B64" s="126" t="s">
        <v>80</v>
      </c>
      <c r="C64" s="121"/>
      <c r="D64" s="122"/>
      <c r="E64" s="122"/>
      <c r="F64" s="122"/>
      <c r="G64" s="122"/>
      <c r="H64" s="122"/>
      <c r="I64" s="123"/>
      <c r="J64" s="84"/>
      <c r="K64" s="11"/>
    </row>
    <row r="65" spans="1:11" ht="14.25" customHeight="1" hidden="1">
      <c r="A65" s="124"/>
      <c r="B65" s="126" t="s">
        <v>81</v>
      </c>
      <c r="C65" s="121"/>
      <c r="D65" s="122"/>
      <c r="E65" s="122"/>
      <c r="F65" s="122"/>
      <c r="G65" s="122"/>
      <c r="H65" s="122"/>
      <c r="I65" s="123"/>
      <c r="J65" s="84"/>
      <c r="K65" s="11"/>
    </row>
    <row r="66" spans="1:11" ht="14.25" customHeight="1" hidden="1">
      <c r="A66" s="124"/>
      <c r="B66" s="127" t="s">
        <v>82</v>
      </c>
      <c r="C66" s="121"/>
      <c r="D66" s="122"/>
      <c r="E66" s="122"/>
      <c r="F66" s="122"/>
      <c r="G66" s="122"/>
      <c r="H66" s="122"/>
      <c r="I66" s="123"/>
      <c r="J66" s="84"/>
      <c r="K66" s="11"/>
    </row>
    <row r="67" spans="1:11" ht="14.25" customHeight="1" hidden="1">
      <c r="A67" s="124"/>
      <c r="B67" s="127" t="s">
        <v>83</v>
      </c>
      <c r="C67" s="121"/>
      <c r="D67" s="122"/>
      <c r="E67" s="122"/>
      <c r="F67" s="122"/>
      <c r="G67" s="122"/>
      <c r="H67" s="122"/>
      <c r="I67" s="123"/>
      <c r="J67" s="84"/>
      <c r="K67" s="11"/>
    </row>
    <row r="68" spans="1:11" ht="14.25" customHeight="1" hidden="1">
      <c r="A68" s="124"/>
      <c r="B68" s="127" t="s">
        <v>84</v>
      </c>
      <c r="C68" s="121"/>
      <c r="D68" s="122"/>
      <c r="E68" s="122"/>
      <c r="F68" s="122"/>
      <c r="G68" s="122"/>
      <c r="H68" s="122"/>
      <c r="I68" s="123"/>
      <c r="J68" s="84"/>
      <c r="K68" s="11"/>
    </row>
    <row r="69" spans="1:11" ht="14.25" customHeight="1" hidden="1">
      <c r="A69" s="124"/>
      <c r="B69" s="127" t="s">
        <v>85</v>
      </c>
      <c r="C69" s="121"/>
      <c r="D69" s="122"/>
      <c r="E69" s="122"/>
      <c r="F69" s="122"/>
      <c r="G69" s="122"/>
      <c r="H69" s="122"/>
      <c r="I69" s="123"/>
      <c r="J69" s="84"/>
      <c r="K69" s="11"/>
    </row>
    <row r="70" spans="1:11" ht="14.25" customHeight="1" hidden="1">
      <c r="A70" s="124"/>
      <c r="B70" s="127" t="s">
        <v>86</v>
      </c>
      <c r="C70" s="121"/>
      <c r="D70" s="122"/>
      <c r="E70" s="122"/>
      <c r="F70" s="122"/>
      <c r="G70" s="122"/>
      <c r="H70" s="122"/>
      <c r="I70" s="123"/>
      <c r="J70" s="84"/>
      <c r="K70" s="11"/>
    </row>
    <row r="71" spans="1:11" ht="14.25" customHeight="1" hidden="1">
      <c r="A71" s="124"/>
      <c r="B71" s="127" t="s">
        <v>87</v>
      </c>
      <c r="C71" s="121"/>
      <c r="D71" s="122"/>
      <c r="E71" s="122"/>
      <c r="F71" s="122"/>
      <c r="G71" s="122"/>
      <c r="H71" s="122"/>
      <c r="I71" s="123"/>
      <c r="J71" s="84"/>
      <c r="K71" s="11"/>
    </row>
    <row r="72" spans="1:11" ht="14.25" customHeight="1" hidden="1">
      <c r="A72" s="124"/>
      <c r="B72" s="127" t="s">
        <v>88</v>
      </c>
      <c r="C72" s="121"/>
      <c r="D72" s="122"/>
      <c r="E72" s="122"/>
      <c r="F72" s="122"/>
      <c r="G72" s="122"/>
      <c r="H72" s="122"/>
      <c r="I72" s="123"/>
      <c r="J72" s="84"/>
      <c r="K72" s="11"/>
    </row>
    <row r="73" spans="1:11" ht="14.25" customHeight="1" hidden="1">
      <c r="A73" s="124"/>
      <c r="B73" s="128" t="s">
        <v>89</v>
      </c>
      <c r="C73" s="121"/>
      <c r="D73" s="122"/>
      <c r="E73" s="122"/>
      <c r="F73" s="122"/>
      <c r="G73" s="122"/>
      <c r="H73" s="122"/>
      <c r="I73" s="123"/>
      <c r="J73" s="84"/>
      <c r="K73" s="11"/>
    </row>
    <row r="74" spans="1:11" ht="14.25" customHeight="1" hidden="1">
      <c r="A74" s="124"/>
      <c r="B74" s="128" t="s">
        <v>90</v>
      </c>
      <c r="C74" s="121"/>
      <c r="D74" s="122"/>
      <c r="E74" s="122"/>
      <c r="F74" s="122"/>
      <c r="G74" s="122"/>
      <c r="H74" s="122"/>
      <c r="I74" s="123"/>
      <c r="J74" s="84"/>
      <c r="K74" s="11"/>
    </row>
    <row r="75" spans="1:11" ht="14.25" customHeight="1" hidden="1">
      <c r="A75" s="124"/>
      <c r="B75" s="128" t="s">
        <v>91</v>
      </c>
      <c r="C75" s="121"/>
      <c r="D75" s="122"/>
      <c r="E75" s="122"/>
      <c r="F75" s="122"/>
      <c r="G75" s="122"/>
      <c r="H75" s="122"/>
      <c r="I75" s="123"/>
      <c r="J75" s="84"/>
      <c r="K75" s="11"/>
    </row>
    <row r="76" spans="1:11" ht="14.25" customHeight="1" hidden="1">
      <c r="A76" s="124"/>
      <c r="B76" s="128" t="s">
        <v>92</v>
      </c>
      <c r="C76" s="121"/>
      <c r="D76" s="122"/>
      <c r="E76" s="122"/>
      <c r="F76" s="122"/>
      <c r="G76" s="122"/>
      <c r="H76" s="122"/>
      <c r="I76" s="123"/>
      <c r="J76" s="84"/>
      <c r="K76" s="11"/>
    </row>
    <row r="77" spans="1:11" ht="14.25" customHeight="1" hidden="1">
      <c r="A77" s="124"/>
      <c r="B77" s="128" t="s">
        <v>93</v>
      </c>
      <c r="C77" s="121"/>
      <c r="D77" s="122"/>
      <c r="E77" s="122"/>
      <c r="F77" s="122"/>
      <c r="G77" s="122"/>
      <c r="H77" s="122"/>
      <c r="I77" s="123"/>
      <c r="J77" s="84"/>
      <c r="K77" s="11"/>
    </row>
    <row r="78" spans="1:11" ht="14.25" customHeight="1" hidden="1">
      <c r="A78" s="124"/>
      <c r="B78" s="128" t="s">
        <v>94</v>
      </c>
      <c r="C78" s="121"/>
      <c r="D78" s="122"/>
      <c r="E78" s="122"/>
      <c r="F78" s="122"/>
      <c r="G78" s="122"/>
      <c r="H78" s="122"/>
      <c r="I78" s="123"/>
      <c r="J78" s="84"/>
      <c r="K78" s="11"/>
    </row>
    <row r="79" spans="1:11" ht="14.25" customHeight="1" hidden="1">
      <c r="A79" s="124"/>
      <c r="B79" s="128" t="s">
        <v>95</v>
      </c>
      <c r="C79" s="121"/>
      <c r="D79" s="122"/>
      <c r="E79" s="122"/>
      <c r="F79" s="122"/>
      <c r="G79" s="122"/>
      <c r="H79" s="122"/>
      <c r="I79" s="123"/>
      <c r="J79" s="84"/>
      <c r="K79" s="11"/>
    </row>
    <row r="80" spans="1:11" ht="14.25" customHeight="1" hidden="1">
      <c r="A80" s="124"/>
      <c r="B80" s="128" t="s">
        <v>96</v>
      </c>
      <c r="C80" s="121"/>
      <c r="D80" s="122"/>
      <c r="E80" s="122"/>
      <c r="F80" s="122"/>
      <c r="G80" s="122"/>
      <c r="H80" s="122"/>
      <c r="I80" s="123"/>
      <c r="J80" s="84"/>
      <c r="K80" s="11"/>
    </row>
    <row r="81" spans="1:11" ht="14.25" customHeight="1" hidden="1">
      <c r="A81" s="124"/>
      <c r="B81" s="128" t="s">
        <v>97</v>
      </c>
      <c r="C81" s="121"/>
      <c r="D81" s="122"/>
      <c r="E81" s="122"/>
      <c r="F81" s="122"/>
      <c r="G81" s="122"/>
      <c r="H81" s="122"/>
      <c r="I81" s="123"/>
      <c r="J81" s="84"/>
      <c r="K81" s="11"/>
    </row>
    <row r="82" spans="1:11" ht="14.25" customHeight="1" hidden="1">
      <c r="A82" s="124"/>
      <c r="B82" s="128" t="s">
        <v>116</v>
      </c>
      <c r="C82" s="121"/>
      <c r="D82" s="122"/>
      <c r="E82" s="122"/>
      <c r="F82" s="122"/>
      <c r="G82" s="122"/>
      <c r="H82" s="122"/>
      <c r="I82" s="123"/>
      <c r="J82" s="84"/>
      <c r="K82" s="11"/>
    </row>
    <row r="83" spans="1:11" ht="14.25" customHeight="1" hidden="1">
      <c r="A83" s="124"/>
      <c r="B83" s="129" t="s">
        <v>98</v>
      </c>
      <c r="C83" s="121"/>
      <c r="D83" s="122"/>
      <c r="E83" s="122"/>
      <c r="F83" s="122"/>
      <c r="G83" s="122"/>
      <c r="H83" s="122"/>
      <c r="I83" s="123"/>
      <c r="J83" s="84"/>
      <c r="K83" s="11"/>
    </row>
    <row r="84" spans="1:11" ht="14.25" customHeight="1" hidden="1">
      <c r="A84" s="124"/>
      <c r="B84" s="129" t="s">
        <v>99</v>
      </c>
      <c r="C84" s="121"/>
      <c r="D84" s="122"/>
      <c r="E84" s="122"/>
      <c r="F84" s="122"/>
      <c r="G84" s="122"/>
      <c r="H84" s="122"/>
      <c r="I84" s="123"/>
      <c r="J84" s="84"/>
      <c r="K84" s="11"/>
    </row>
    <row r="85" spans="1:11" ht="14.25" customHeight="1" hidden="1">
      <c r="A85" s="124"/>
      <c r="B85" s="130" t="s">
        <v>100</v>
      </c>
      <c r="C85" s="121"/>
      <c r="D85" s="122"/>
      <c r="E85" s="122"/>
      <c r="F85" s="122"/>
      <c r="G85" s="122"/>
      <c r="H85" s="122"/>
      <c r="I85" s="123"/>
      <c r="J85" s="84"/>
      <c r="K85" s="11"/>
    </row>
    <row r="86" spans="1:11" ht="14.25" customHeight="1" hidden="1">
      <c r="A86" s="124"/>
      <c r="B86" s="130" t="s">
        <v>101</v>
      </c>
      <c r="C86" s="121"/>
      <c r="D86" s="122"/>
      <c r="E86" s="122"/>
      <c r="F86" s="122"/>
      <c r="G86" s="122"/>
      <c r="H86" s="122"/>
      <c r="I86" s="123"/>
      <c r="J86" s="84"/>
      <c r="K86" s="11"/>
    </row>
    <row r="87" spans="1:11" ht="14.25" customHeight="1" hidden="1">
      <c r="A87" s="124"/>
      <c r="B87" s="130" t="s">
        <v>102</v>
      </c>
      <c r="C87" s="121"/>
      <c r="D87" s="122"/>
      <c r="E87" s="122"/>
      <c r="F87" s="122"/>
      <c r="G87" s="122"/>
      <c r="H87" s="122"/>
      <c r="I87" s="123"/>
      <c r="J87" s="84"/>
      <c r="K87" s="11"/>
    </row>
    <row r="88" spans="1:11" ht="14.25" customHeight="1" hidden="1">
      <c r="A88" s="124"/>
      <c r="B88" s="130" t="s">
        <v>103</v>
      </c>
      <c r="C88" s="121"/>
      <c r="D88" s="122"/>
      <c r="E88" s="122"/>
      <c r="F88" s="122"/>
      <c r="G88" s="122"/>
      <c r="H88" s="122"/>
      <c r="I88" s="123"/>
      <c r="J88" s="84"/>
      <c r="K88" s="11"/>
    </row>
    <row r="89" spans="1:11" ht="14.25" customHeight="1" hidden="1">
      <c r="A89" s="124"/>
      <c r="B89" s="130" t="s">
        <v>104</v>
      </c>
      <c r="C89" s="121"/>
      <c r="D89" s="122"/>
      <c r="E89" s="122"/>
      <c r="F89" s="122"/>
      <c r="G89" s="122"/>
      <c r="H89" s="122"/>
      <c r="I89" s="123"/>
      <c r="J89" s="84"/>
      <c r="K89" s="11"/>
    </row>
    <row r="90" spans="1:11" ht="15" hidden="1" thickBot="1">
      <c r="A90" s="124"/>
      <c r="B90" s="130" t="s">
        <v>105</v>
      </c>
      <c r="C90" s="121"/>
      <c r="D90" s="122"/>
      <c r="E90" s="122"/>
      <c r="F90" s="122"/>
      <c r="G90" s="122"/>
      <c r="H90" s="122"/>
      <c r="I90" s="123"/>
      <c r="J90" s="84"/>
      <c r="K90" s="11"/>
    </row>
    <row r="91" spans="1:11" ht="15" hidden="1" thickBot="1">
      <c r="A91" s="124"/>
      <c r="B91" s="130" t="s">
        <v>106</v>
      </c>
      <c r="C91" s="121"/>
      <c r="D91" s="122"/>
      <c r="E91" s="122"/>
      <c r="F91" s="122"/>
      <c r="G91" s="122"/>
      <c r="H91" s="122"/>
      <c r="I91" s="123"/>
      <c r="J91" s="84"/>
      <c r="K91" s="11"/>
    </row>
    <row r="92" spans="1:11" ht="15" hidden="1" thickBot="1">
      <c r="A92" s="124"/>
      <c r="B92" s="130" t="s">
        <v>107</v>
      </c>
      <c r="C92" s="121"/>
      <c r="D92" s="122"/>
      <c r="E92" s="122"/>
      <c r="F92" s="122"/>
      <c r="G92" s="122"/>
      <c r="H92" s="122"/>
      <c r="I92" s="123"/>
      <c r="J92" s="84"/>
      <c r="K92" s="11"/>
    </row>
    <row r="93" spans="1:11" ht="15" hidden="1" thickBot="1">
      <c r="A93" s="124"/>
      <c r="B93" s="130" t="s">
        <v>108</v>
      </c>
      <c r="C93" s="121"/>
      <c r="D93" s="122"/>
      <c r="E93" s="122"/>
      <c r="F93" s="122"/>
      <c r="G93" s="122"/>
      <c r="H93" s="122"/>
      <c r="I93" s="123"/>
      <c r="J93" s="84"/>
      <c r="K93" s="11"/>
    </row>
    <row r="94" spans="1:11" ht="15" hidden="1" thickBot="1">
      <c r="A94" s="124"/>
      <c r="B94" s="130" t="s">
        <v>109</v>
      </c>
      <c r="C94" s="121"/>
      <c r="D94" s="122"/>
      <c r="E94" s="122"/>
      <c r="F94" s="122"/>
      <c r="G94" s="122"/>
      <c r="H94" s="122"/>
      <c r="I94" s="123"/>
      <c r="J94" s="84"/>
      <c r="K94" s="11"/>
    </row>
    <row r="95" spans="1:10" ht="28.5" customHeight="1">
      <c r="A95" s="473" t="s">
        <v>136</v>
      </c>
      <c r="B95" s="474"/>
      <c r="C95" s="474"/>
      <c r="D95" s="475" t="s">
        <v>135</v>
      </c>
      <c r="E95" s="476"/>
      <c r="F95" s="476"/>
      <c r="G95" s="476" t="s">
        <v>144</v>
      </c>
      <c r="H95" s="476"/>
      <c r="I95" s="477"/>
      <c r="J95" s="56"/>
    </row>
    <row r="96" spans="1:10" ht="28.5" customHeight="1">
      <c r="A96" s="425"/>
      <c r="B96" s="426"/>
      <c r="C96" s="427"/>
      <c r="D96" s="443"/>
      <c r="E96" s="444"/>
      <c r="F96" s="445"/>
      <c r="G96" s="431"/>
      <c r="H96" s="432"/>
      <c r="I96" s="433"/>
      <c r="J96" s="56"/>
    </row>
    <row r="97" spans="1:10" ht="30" customHeight="1">
      <c r="A97" s="425"/>
      <c r="B97" s="426"/>
      <c r="C97" s="427"/>
      <c r="D97" s="443"/>
      <c r="E97" s="444"/>
      <c r="F97" s="445"/>
      <c r="G97" s="431"/>
      <c r="H97" s="432"/>
      <c r="I97" s="433"/>
      <c r="J97" s="56"/>
    </row>
    <row r="98" spans="1:10" ht="28.5" customHeight="1">
      <c r="A98" s="425"/>
      <c r="B98" s="426"/>
      <c r="C98" s="427"/>
      <c r="D98" s="443"/>
      <c r="E98" s="444"/>
      <c r="F98" s="445"/>
      <c r="G98" s="443"/>
      <c r="H98" s="444"/>
      <c r="I98" s="479"/>
      <c r="J98" s="56"/>
    </row>
    <row r="99" spans="1:10" ht="29.25" customHeight="1" thickBot="1">
      <c r="A99" s="428"/>
      <c r="B99" s="429"/>
      <c r="C99" s="430"/>
      <c r="D99" s="422"/>
      <c r="E99" s="423"/>
      <c r="F99" s="478"/>
      <c r="G99" s="422"/>
      <c r="H99" s="423"/>
      <c r="I99" s="424"/>
      <c r="J99" s="56"/>
    </row>
    <row r="100" spans="1:10" ht="16.5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65528" ht="15" thickBot="1"/>
    <row r="65529" spans="1:3" ht="15" thickBot="1">
      <c r="A65529" s="470"/>
      <c r="B65529" s="471"/>
      <c r="C65529" s="472"/>
    </row>
  </sheetData>
  <sheetProtection/>
  <mergeCells count="57">
    <mergeCell ref="F39:I39"/>
    <mergeCell ref="F40:I40"/>
    <mergeCell ref="F41:I41"/>
    <mergeCell ref="A40:C40"/>
    <mergeCell ref="A38:C38"/>
    <mergeCell ref="A39:C39"/>
    <mergeCell ref="A65529:C65529"/>
    <mergeCell ref="A95:C95"/>
    <mergeCell ref="D95:F95"/>
    <mergeCell ref="G95:I95"/>
    <mergeCell ref="A96:C96"/>
    <mergeCell ref="D96:F96"/>
    <mergeCell ref="D99:F99"/>
    <mergeCell ref="G98:I98"/>
    <mergeCell ref="E13:F13"/>
    <mergeCell ref="A97:C97"/>
    <mergeCell ref="D97:F97"/>
    <mergeCell ref="G97:I97"/>
    <mergeCell ref="F34:I34"/>
    <mergeCell ref="F38:I38"/>
    <mergeCell ref="A37:C37"/>
    <mergeCell ref="F37:I37"/>
    <mergeCell ref="A13:B13"/>
    <mergeCell ref="C13:D13"/>
    <mergeCell ref="A1:I1"/>
    <mergeCell ref="A12:B12"/>
    <mergeCell ref="C12:D12"/>
    <mergeCell ref="E12:F12"/>
    <mergeCell ref="A31:H31"/>
    <mergeCell ref="A34:C34"/>
    <mergeCell ref="A33:C33"/>
    <mergeCell ref="F33:I33"/>
    <mergeCell ref="G12:I12"/>
    <mergeCell ref="A16:I16"/>
    <mergeCell ref="G13:I13"/>
    <mergeCell ref="A17:J29"/>
    <mergeCell ref="G99:I99"/>
    <mergeCell ref="A98:C98"/>
    <mergeCell ref="A99:C99"/>
    <mergeCell ref="G96:I96"/>
    <mergeCell ref="A35:C35"/>
    <mergeCell ref="F35:I35"/>
    <mergeCell ref="A41:C41"/>
    <mergeCell ref="D98:F98"/>
    <mergeCell ref="A3:B3"/>
    <mergeCell ref="C3:I3"/>
    <mergeCell ref="A4:B4"/>
    <mergeCell ref="C4:D4"/>
    <mergeCell ref="E4:G4"/>
    <mergeCell ref="H4:I4"/>
    <mergeCell ref="A6:B6"/>
    <mergeCell ref="C6:I6"/>
    <mergeCell ref="A7:B7"/>
    <mergeCell ref="C7:I7"/>
    <mergeCell ref="A8:B8"/>
    <mergeCell ref="C8:F8"/>
    <mergeCell ref="H8:I8"/>
  </mergeCells>
  <dataValidations count="5">
    <dataValidation type="textLength" operator="lessThanOrEqual" allowBlank="1" showInputMessage="1" showErrorMessage="1" errorTitle="Délka textu" error="Název projektu může mít maximálně 100 znaků." sqref="C3:I3">
      <formula1>100</formula1>
    </dataValidation>
    <dataValidation type="list" allowBlank="1" showInputMessage="1" showErrorMessage="1" sqref="G96:I97">
      <formula1>"zvláště velké, velké, střední, malé"</formula1>
    </dataValidation>
    <dataValidation type="list" allowBlank="1" showInputMessage="1" showErrorMessage="1" sqref="G98:I99 D96:F99">
      <formula1>$B$44:$B$51</formula1>
    </dataValidation>
    <dataValidation type="list" allowBlank="1" showInputMessage="1" showErrorMessage="1" sqref="N37:N38">
      <formula1>$N$37:$N$38</formula1>
    </dataValidation>
    <dataValidation type="textLength" operator="lessThanOrEqual" allowBlank="1" showErrorMessage="1" prompt="Zkrácený název projektu vyplňte pouze v případě, že existuje." errorTitle="Délka textu" error="Zkrácený název projektu může mít maximálně 30 znaků." sqref="C4 H4 E4">
      <formula1>30</formula1>
    </dataValidation>
  </dataValidations>
  <printOptions/>
  <pageMargins left="0.7874015748031497" right="0.8267716535433072" top="0.5118110236220472" bottom="1.1811023622047245" header="0.5118110236220472" footer="0.3937007874015748"/>
  <pageSetup fitToHeight="1" fitToWidth="1" horizontalDpi="600" verticalDpi="600" orientation="portrait" paperSize="9" scale="61" r:id="rId2"/>
  <headerFooter alignWithMargins="0">
    <oddHeader>&amp;RPříloha č. 1
</oddHead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43"/>
  <sheetViews>
    <sheetView showGridLines="0" zoomScaleSheetLayoutView="100" workbookViewId="0" topLeftCell="A1">
      <selection activeCell="F23" sqref="F23"/>
    </sheetView>
  </sheetViews>
  <sheetFormatPr defaultColWidth="9.00390625" defaultRowHeight="12.75" customHeight="1"/>
  <cols>
    <col min="1" max="1" width="36.00390625" style="14" customWidth="1"/>
    <col min="2" max="2" width="16.875" style="14" customWidth="1"/>
    <col min="3" max="3" width="8.875" style="39" customWidth="1"/>
    <col min="4" max="4" width="8.00390625" style="39" customWidth="1"/>
    <col min="5" max="5" width="7.00390625" style="39" customWidth="1"/>
    <col min="6" max="6" width="9.875" style="39" customWidth="1"/>
    <col min="7" max="7" width="9.75390625" style="39" customWidth="1"/>
    <col min="8" max="8" width="10.00390625" style="38" customWidth="1"/>
    <col min="9" max="9" width="7.00390625" style="15" customWidth="1"/>
    <col min="10" max="11" width="9.375" style="15" customWidth="1"/>
    <col min="12" max="12" width="10.125" style="15" customWidth="1"/>
    <col min="13" max="13" width="7.00390625" style="39" customWidth="1"/>
    <col min="14" max="15" width="9.75390625" style="39" customWidth="1"/>
    <col min="16" max="16" width="10.00390625" style="15" customWidth="1"/>
    <col min="17" max="17" width="7.00390625" style="15" customWidth="1"/>
    <col min="18" max="19" width="9.375" style="15" customWidth="1"/>
    <col min="20" max="20" width="10.125" style="15" customWidth="1"/>
    <col min="21" max="16384" width="9.00390625" style="15" customWidth="1"/>
  </cols>
  <sheetData>
    <row r="1" spans="1:24" ht="17.25">
      <c r="A1" s="498" t="s">
        <v>209</v>
      </c>
      <c r="B1" s="498"/>
      <c r="C1" s="498"/>
      <c r="D1" s="498"/>
      <c r="E1" s="133"/>
      <c r="F1" s="133"/>
      <c r="G1" s="133"/>
      <c r="H1" s="134"/>
      <c r="I1" s="135"/>
      <c r="J1" s="497"/>
      <c r="K1" s="497"/>
      <c r="L1" s="497"/>
      <c r="M1" s="133"/>
      <c r="N1" s="499"/>
      <c r="O1" s="499"/>
      <c r="P1" s="499"/>
      <c r="Q1" s="135"/>
      <c r="R1" s="497"/>
      <c r="S1" s="497"/>
      <c r="T1" s="497"/>
      <c r="U1" s="136"/>
      <c r="V1" s="136"/>
      <c r="W1" s="136"/>
      <c r="X1" s="66"/>
    </row>
    <row r="2" spans="1:24" ht="4.5" customHeight="1" thickBot="1">
      <c r="A2" s="132"/>
      <c r="B2" s="132"/>
      <c r="C2" s="132"/>
      <c r="D2" s="132"/>
      <c r="E2" s="133"/>
      <c r="F2" s="133"/>
      <c r="G2" s="133"/>
      <c r="H2" s="134"/>
      <c r="I2" s="137"/>
      <c r="J2" s="137"/>
      <c r="K2" s="137"/>
      <c r="L2" s="137"/>
      <c r="M2" s="133"/>
      <c r="N2" s="133"/>
      <c r="O2" s="133"/>
      <c r="P2" s="138"/>
      <c r="Q2" s="137"/>
      <c r="R2" s="137"/>
      <c r="S2" s="137"/>
      <c r="T2" s="137"/>
      <c r="U2" s="136"/>
      <c r="V2" s="136"/>
      <c r="W2" s="136"/>
      <c r="X2" s="66"/>
    </row>
    <row r="3" spans="1:24" s="32" customFormat="1" ht="13.5" customHeight="1" thickBot="1">
      <c r="A3" s="139" t="s">
        <v>137</v>
      </c>
      <c r="B3" s="139"/>
      <c r="C3" s="140" t="s">
        <v>50</v>
      </c>
      <c r="D3" s="141"/>
      <c r="E3" s="485">
        <v>2017</v>
      </c>
      <c r="F3" s="486"/>
      <c r="G3" s="486"/>
      <c r="H3" s="487"/>
      <c r="I3" s="485">
        <v>2018</v>
      </c>
      <c r="J3" s="486"/>
      <c r="K3" s="486"/>
      <c r="L3" s="487"/>
      <c r="M3" s="485">
        <v>2019</v>
      </c>
      <c r="N3" s="486"/>
      <c r="O3" s="486"/>
      <c r="P3" s="487"/>
      <c r="Q3" s="485">
        <v>2020</v>
      </c>
      <c r="R3" s="486"/>
      <c r="S3" s="486"/>
      <c r="T3" s="487"/>
      <c r="U3" s="485">
        <v>2021</v>
      </c>
      <c r="V3" s="486"/>
      <c r="W3" s="486"/>
      <c r="X3" s="487"/>
    </row>
    <row r="4" spans="1:24" s="33" customFormat="1" ht="13.5" customHeight="1" thickBot="1">
      <c r="A4" s="493" t="s">
        <v>138</v>
      </c>
      <c r="B4" s="494"/>
      <c r="C4" s="495"/>
      <c r="D4" s="496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  <c r="P4" s="142"/>
      <c r="Q4" s="142"/>
      <c r="R4" s="142"/>
      <c r="S4" s="142"/>
      <c r="T4" s="142"/>
      <c r="U4" s="142"/>
      <c r="V4" s="142"/>
      <c r="W4" s="142"/>
      <c r="X4" s="142"/>
    </row>
    <row r="5" spans="1:24" s="34" customFormat="1" ht="39.75" customHeight="1" thickBot="1">
      <c r="A5" s="279" t="s">
        <v>133</v>
      </c>
      <c r="B5" s="280" t="s">
        <v>206</v>
      </c>
      <c r="C5" s="281" t="s">
        <v>59</v>
      </c>
      <c r="D5" s="144" t="s">
        <v>51</v>
      </c>
      <c r="E5" s="145" t="s">
        <v>52</v>
      </c>
      <c r="F5" s="146" t="s">
        <v>62</v>
      </c>
      <c r="G5" s="146" t="s">
        <v>60</v>
      </c>
      <c r="H5" s="147" t="s">
        <v>63</v>
      </c>
      <c r="I5" s="145" t="s">
        <v>52</v>
      </c>
      <c r="J5" s="146" t="s">
        <v>62</v>
      </c>
      <c r="K5" s="146" t="s">
        <v>60</v>
      </c>
      <c r="L5" s="147" t="s">
        <v>63</v>
      </c>
      <c r="M5" s="148" t="s">
        <v>52</v>
      </c>
      <c r="N5" s="146" t="s">
        <v>62</v>
      </c>
      <c r="O5" s="146" t="s">
        <v>60</v>
      </c>
      <c r="P5" s="147" t="s">
        <v>63</v>
      </c>
      <c r="Q5" s="145" t="s">
        <v>52</v>
      </c>
      <c r="R5" s="146" t="s">
        <v>62</v>
      </c>
      <c r="S5" s="146" t="s">
        <v>60</v>
      </c>
      <c r="T5" s="147" t="s">
        <v>63</v>
      </c>
      <c r="U5" s="145" t="s">
        <v>52</v>
      </c>
      <c r="V5" s="146" t="s">
        <v>62</v>
      </c>
      <c r="W5" s="146" t="s">
        <v>60</v>
      </c>
      <c r="X5" s="147" t="s">
        <v>63</v>
      </c>
    </row>
    <row r="6" spans="1:24" s="35" customFormat="1" ht="31.5" customHeight="1" thickBot="1">
      <c r="A6" s="283" t="s">
        <v>139</v>
      </c>
      <c r="B6" s="307" t="str">
        <f>_xlfn.IFERROR(C6/C29,"5")</f>
        <v>5</v>
      </c>
      <c r="C6" s="275">
        <f>H6+L6+P6+T6+X6</f>
        <v>0</v>
      </c>
      <c r="D6" s="149"/>
      <c r="E6" s="150"/>
      <c r="F6" s="151"/>
      <c r="G6" s="152"/>
      <c r="H6" s="153">
        <f>SUM(H7:H9)</f>
        <v>0</v>
      </c>
      <c r="I6" s="154"/>
      <c r="J6" s="151"/>
      <c r="K6" s="152"/>
      <c r="L6" s="153">
        <f>SUM(L7:L9)</f>
        <v>0</v>
      </c>
      <c r="M6" s="150"/>
      <c r="N6" s="151"/>
      <c r="O6" s="152"/>
      <c r="P6" s="153">
        <f>SUM(P7:P9)</f>
        <v>0</v>
      </c>
      <c r="Q6" s="154"/>
      <c r="R6" s="151"/>
      <c r="S6" s="152"/>
      <c r="T6" s="153">
        <f>SUM(T7:T9)</f>
        <v>0</v>
      </c>
      <c r="U6" s="154"/>
      <c r="V6" s="151"/>
      <c r="W6" s="152"/>
      <c r="X6" s="153">
        <f>SUM(X7:X9)</f>
        <v>0</v>
      </c>
    </row>
    <row r="7" spans="1:24" s="35" customFormat="1" ht="16.5" customHeight="1">
      <c r="A7" s="272" t="s">
        <v>140</v>
      </c>
      <c r="B7" s="282"/>
      <c r="C7" s="274">
        <f>H7+P7+T7+L7+X7</f>
        <v>0</v>
      </c>
      <c r="D7" s="155"/>
      <c r="E7" s="156"/>
      <c r="F7" s="157"/>
      <c r="G7" s="158"/>
      <c r="H7" s="159">
        <f>ROUND((E7*(F7*(G7/100)+F7)),0)</f>
        <v>0</v>
      </c>
      <c r="I7" s="160"/>
      <c r="J7" s="157"/>
      <c r="K7" s="158"/>
      <c r="L7" s="159">
        <f>ROUND((I7*(J7*(K7/100)+J7)),0)</f>
        <v>0</v>
      </c>
      <c r="M7" s="156"/>
      <c r="N7" s="157"/>
      <c r="O7" s="158"/>
      <c r="P7" s="159">
        <f>ROUND((M7*(N7*(O7/100)+N7)),0)</f>
        <v>0</v>
      </c>
      <c r="Q7" s="160"/>
      <c r="R7" s="157"/>
      <c r="S7" s="158"/>
      <c r="T7" s="159">
        <f>ROUND((Q7*(R7*(S7/100)+R7)),0)</f>
        <v>0</v>
      </c>
      <c r="U7" s="160"/>
      <c r="V7" s="157"/>
      <c r="W7" s="158"/>
      <c r="X7" s="159">
        <f>ROUND((U7*(V7*(W7/100)+V7)),0)</f>
        <v>0</v>
      </c>
    </row>
    <row r="8" spans="1:24" s="35" customFormat="1" ht="14.25" customHeight="1">
      <c r="A8" s="271" t="s">
        <v>61</v>
      </c>
      <c r="B8" s="277"/>
      <c r="C8" s="274">
        <f>H8+P8+T8+L8+X8</f>
        <v>0</v>
      </c>
      <c r="D8" s="161"/>
      <c r="E8" s="156"/>
      <c r="F8" s="157"/>
      <c r="G8" s="158"/>
      <c r="H8" s="159">
        <f>ROUND((E8*(F8*(G8/100)+F8)),0)</f>
        <v>0</v>
      </c>
      <c r="I8" s="160"/>
      <c r="J8" s="157"/>
      <c r="K8" s="158"/>
      <c r="L8" s="159">
        <f>ROUND((I8*(J8*(K8/100)+J8)),0)</f>
        <v>0</v>
      </c>
      <c r="M8" s="156"/>
      <c r="N8" s="157"/>
      <c r="O8" s="158"/>
      <c r="P8" s="159">
        <f>ROUND((M8*(N8*(O8/100)+N8)),0)</f>
        <v>0</v>
      </c>
      <c r="Q8" s="160"/>
      <c r="R8" s="157"/>
      <c r="S8" s="158"/>
      <c r="T8" s="159">
        <f>ROUND((Q8*(R8*(S8/100)+R8)),0)</f>
        <v>0</v>
      </c>
      <c r="U8" s="160"/>
      <c r="V8" s="157"/>
      <c r="W8" s="158"/>
      <c r="X8" s="159">
        <f>ROUND((U8*(V8*(W8/100)+V8)),0)</f>
        <v>0</v>
      </c>
    </row>
    <row r="9" spans="1:24" s="35" customFormat="1" ht="13.5" customHeight="1" thickBot="1">
      <c r="A9" s="273" t="s">
        <v>56</v>
      </c>
      <c r="B9" s="278"/>
      <c r="C9" s="284">
        <f>H9+P9+T9+L9+X9</f>
        <v>0</v>
      </c>
      <c r="D9" s="161"/>
      <c r="E9" s="162"/>
      <c r="F9" s="163"/>
      <c r="G9" s="164"/>
      <c r="H9" s="159">
        <f>ROUND((E9*(F9*(G9/100)+F9)),0)</f>
        <v>0</v>
      </c>
      <c r="I9" s="165"/>
      <c r="J9" s="163"/>
      <c r="K9" s="164"/>
      <c r="L9" s="159">
        <f>ROUND((I9*(J9*(K9/100)+J9)),0)</f>
        <v>0</v>
      </c>
      <c r="M9" s="162"/>
      <c r="N9" s="163"/>
      <c r="O9" s="164"/>
      <c r="P9" s="159">
        <f>ROUND((M9*(N9*(O9/100)+N9)),0)</f>
        <v>0</v>
      </c>
      <c r="Q9" s="165"/>
      <c r="R9" s="163"/>
      <c r="S9" s="164"/>
      <c r="T9" s="159">
        <f>ROUND((Q9*(R9*(S9/100)+R9)),0)</f>
        <v>0</v>
      </c>
      <c r="U9" s="165"/>
      <c r="V9" s="163"/>
      <c r="W9" s="164"/>
      <c r="X9" s="159">
        <f>ROUND((U9*(V9*(W9/100)+V9)),0)</f>
        <v>0</v>
      </c>
    </row>
    <row r="10" spans="1:24" s="35" customFormat="1" ht="30" customHeight="1" thickBot="1">
      <c r="A10" s="283" t="s">
        <v>134</v>
      </c>
      <c r="B10" s="285"/>
      <c r="C10" s="275">
        <f>H10+P10+L10+T10+X10</f>
        <v>0</v>
      </c>
      <c r="D10" s="166"/>
      <c r="E10" s="167"/>
      <c r="F10" s="168"/>
      <c r="G10" s="169"/>
      <c r="H10" s="153">
        <f>H11+H15+H19</f>
        <v>0</v>
      </c>
      <c r="I10" s="170"/>
      <c r="J10" s="168"/>
      <c r="K10" s="169"/>
      <c r="L10" s="153">
        <f>L11+L15+L19</f>
        <v>0</v>
      </c>
      <c r="M10" s="167"/>
      <c r="N10" s="168"/>
      <c r="O10" s="169"/>
      <c r="P10" s="153">
        <f>P11+P15+P19</f>
        <v>0</v>
      </c>
      <c r="Q10" s="170"/>
      <c r="R10" s="168"/>
      <c r="S10" s="169"/>
      <c r="T10" s="153">
        <f>T11+T15+T19</f>
        <v>0</v>
      </c>
      <c r="U10" s="170"/>
      <c r="V10" s="168"/>
      <c r="W10" s="169"/>
      <c r="X10" s="153">
        <f>X11+X15+X19</f>
        <v>0</v>
      </c>
    </row>
    <row r="11" spans="1:24" s="35" customFormat="1" ht="16.5" customHeight="1" thickBot="1">
      <c r="A11" s="286" t="s">
        <v>58</v>
      </c>
      <c r="B11" s="287"/>
      <c r="C11" s="275">
        <f>H11+P11+L11+T11+X11</f>
        <v>0</v>
      </c>
      <c r="D11" s="171"/>
      <c r="E11" s="172"/>
      <c r="F11" s="173"/>
      <c r="G11" s="174"/>
      <c r="H11" s="175">
        <f>SUM(H12:H14)</f>
        <v>0</v>
      </c>
      <c r="I11" s="172"/>
      <c r="J11" s="173"/>
      <c r="K11" s="174"/>
      <c r="L11" s="175">
        <f>SUM(L12:L14)</f>
        <v>0</v>
      </c>
      <c r="M11" s="172"/>
      <c r="N11" s="173"/>
      <c r="O11" s="174"/>
      <c r="P11" s="175">
        <f>SUM(P12:P14)</f>
        <v>0</v>
      </c>
      <c r="Q11" s="172"/>
      <c r="R11" s="173"/>
      <c r="S11" s="174"/>
      <c r="T11" s="175">
        <f>SUM(T12:T14)</f>
        <v>0</v>
      </c>
      <c r="U11" s="172"/>
      <c r="V11" s="173"/>
      <c r="W11" s="174"/>
      <c r="X11" s="175">
        <f>SUM(X12:X14)</f>
        <v>0</v>
      </c>
    </row>
    <row r="12" spans="1:24" s="35" customFormat="1" ht="16.5" customHeight="1">
      <c r="A12" s="272" t="s">
        <v>140</v>
      </c>
      <c r="B12" s="282"/>
      <c r="C12" s="274">
        <f aca="true" t="shared" si="0" ref="C12:C22">H12+P12+T12+L12+X12</f>
        <v>0</v>
      </c>
      <c r="D12" s="176"/>
      <c r="E12" s="177"/>
      <c r="F12" s="178"/>
      <c r="G12" s="158"/>
      <c r="H12" s="179">
        <f aca="true" t="shared" si="1" ref="H12:H22">ROUND((E12*(F12*(G12/100)+F12)),0)</f>
        <v>0</v>
      </c>
      <c r="I12" s="177"/>
      <c r="J12" s="178"/>
      <c r="K12" s="158"/>
      <c r="L12" s="159">
        <f>ROUND((I12*(J12*(K12/100)+J12)),0)</f>
        <v>0</v>
      </c>
      <c r="M12" s="177"/>
      <c r="N12" s="178"/>
      <c r="O12" s="158"/>
      <c r="P12" s="179">
        <f aca="true" t="shared" si="2" ref="P12:P21">ROUND((M12*(N12*(O12/100)+N12)),0)</f>
        <v>0</v>
      </c>
      <c r="Q12" s="177"/>
      <c r="R12" s="178"/>
      <c r="S12" s="158"/>
      <c r="T12" s="159">
        <f aca="true" t="shared" si="3" ref="T12:T22">ROUND((Q12*(R12*(S12/100)+R12)),0)</f>
        <v>0</v>
      </c>
      <c r="U12" s="177"/>
      <c r="V12" s="178"/>
      <c r="W12" s="158"/>
      <c r="X12" s="159">
        <f>ROUND((U12*(V12*(W12/100)+V12)),0)</f>
        <v>0</v>
      </c>
    </row>
    <row r="13" spans="1:24" s="35" customFormat="1" ht="16.5" customHeight="1">
      <c r="A13" s="271" t="s">
        <v>61</v>
      </c>
      <c r="B13" s="277"/>
      <c r="C13" s="274">
        <f t="shared" si="0"/>
        <v>0</v>
      </c>
      <c r="D13" s="155"/>
      <c r="E13" s="156"/>
      <c r="F13" s="157"/>
      <c r="G13" s="158"/>
      <c r="H13" s="179">
        <f t="shared" si="1"/>
        <v>0</v>
      </c>
      <c r="I13" s="156"/>
      <c r="J13" s="157"/>
      <c r="K13" s="158"/>
      <c r="L13" s="159">
        <f>ROUND((I13*(J13*(K13/100)+J13)),0)</f>
        <v>0</v>
      </c>
      <c r="M13" s="156"/>
      <c r="N13" s="157"/>
      <c r="O13" s="158"/>
      <c r="P13" s="179">
        <f t="shared" si="2"/>
        <v>0</v>
      </c>
      <c r="Q13" s="156"/>
      <c r="R13" s="157"/>
      <c r="S13" s="158"/>
      <c r="T13" s="159">
        <f t="shared" si="3"/>
        <v>0</v>
      </c>
      <c r="U13" s="156"/>
      <c r="V13" s="157"/>
      <c r="W13" s="158"/>
      <c r="X13" s="159">
        <f>ROUND((U13*(V13*(W13/100)+V13)),0)</f>
        <v>0</v>
      </c>
    </row>
    <row r="14" spans="1:24" s="35" customFormat="1" ht="16.5" customHeight="1" thickBot="1">
      <c r="A14" s="273" t="s">
        <v>56</v>
      </c>
      <c r="B14" s="278"/>
      <c r="C14" s="284">
        <f t="shared" si="0"/>
        <v>0</v>
      </c>
      <c r="D14" s="180"/>
      <c r="E14" s="181"/>
      <c r="F14" s="182"/>
      <c r="G14" s="164"/>
      <c r="H14" s="179">
        <f t="shared" si="1"/>
        <v>0</v>
      </c>
      <c r="I14" s="181"/>
      <c r="J14" s="182"/>
      <c r="K14" s="164"/>
      <c r="L14" s="183">
        <f>ROUND((I14*(J14*(K14/100)+J14)),0)</f>
        <v>0</v>
      </c>
      <c r="M14" s="181"/>
      <c r="N14" s="182"/>
      <c r="O14" s="164"/>
      <c r="P14" s="179">
        <f t="shared" si="2"/>
        <v>0</v>
      </c>
      <c r="Q14" s="181"/>
      <c r="R14" s="182"/>
      <c r="S14" s="164"/>
      <c r="T14" s="183">
        <f t="shared" si="3"/>
        <v>0</v>
      </c>
      <c r="U14" s="181"/>
      <c r="V14" s="182"/>
      <c r="W14" s="164"/>
      <c r="X14" s="183">
        <f>ROUND((U14*(V14*(W14/100)+V14)),0)</f>
        <v>0</v>
      </c>
    </row>
    <row r="15" spans="1:24" s="35" customFormat="1" ht="16.5" customHeight="1" thickBot="1">
      <c r="A15" s="286" t="s">
        <v>141</v>
      </c>
      <c r="B15" s="287"/>
      <c r="C15" s="289">
        <f t="shared" si="0"/>
        <v>0</v>
      </c>
      <c r="D15" s="171"/>
      <c r="E15" s="172"/>
      <c r="F15" s="173"/>
      <c r="G15" s="174"/>
      <c r="H15" s="175">
        <f>SUM(H16:H18)</f>
        <v>0</v>
      </c>
      <c r="I15" s="172"/>
      <c r="J15" s="173"/>
      <c r="K15" s="174"/>
      <c r="L15" s="184">
        <f>SUM(L16:L18)</f>
        <v>0</v>
      </c>
      <c r="M15" s="172"/>
      <c r="N15" s="173"/>
      <c r="O15" s="174"/>
      <c r="P15" s="175">
        <f>SUM(P16:P18)</f>
        <v>0</v>
      </c>
      <c r="Q15" s="172"/>
      <c r="R15" s="173"/>
      <c r="S15" s="174"/>
      <c r="T15" s="184">
        <f>SUM(T16:T18)</f>
        <v>0</v>
      </c>
      <c r="U15" s="172"/>
      <c r="V15" s="173"/>
      <c r="W15" s="174"/>
      <c r="X15" s="184">
        <f>SUM(X16:X18)</f>
        <v>0</v>
      </c>
    </row>
    <row r="16" spans="1:24" s="35" customFormat="1" ht="16.5" customHeight="1">
      <c r="A16" s="185" t="s">
        <v>140</v>
      </c>
      <c r="B16" s="288"/>
      <c r="C16" s="274">
        <f t="shared" si="0"/>
        <v>0</v>
      </c>
      <c r="D16" s="186"/>
      <c r="E16" s="177"/>
      <c r="F16" s="178"/>
      <c r="G16" s="158"/>
      <c r="H16" s="179">
        <f t="shared" si="1"/>
        <v>0</v>
      </c>
      <c r="I16" s="177"/>
      <c r="J16" s="178"/>
      <c r="K16" s="158"/>
      <c r="L16" s="179">
        <f>ROUND((I16*(J16*(K16/100)+J16)),0)</f>
        <v>0</v>
      </c>
      <c r="M16" s="177"/>
      <c r="N16" s="178"/>
      <c r="O16" s="158"/>
      <c r="P16" s="179">
        <f t="shared" si="2"/>
        <v>0</v>
      </c>
      <c r="Q16" s="177"/>
      <c r="R16" s="178"/>
      <c r="S16" s="158"/>
      <c r="T16" s="179">
        <f t="shared" si="3"/>
        <v>0</v>
      </c>
      <c r="U16" s="177"/>
      <c r="V16" s="178"/>
      <c r="W16" s="158"/>
      <c r="X16" s="179">
        <f>ROUND((U16*(V16*(W16/100)+V16)),0)</f>
        <v>0</v>
      </c>
    </row>
    <row r="17" spans="1:24" s="35" customFormat="1" ht="16.5" customHeight="1">
      <c r="A17" s="271" t="s">
        <v>61</v>
      </c>
      <c r="B17" s="277"/>
      <c r="C17" s="274">
        <f t="shared" si="0"/>
        <v>0</v>
      </c>
      <c r="D17" s="161"/>
      <c r="E17" s="156"/>
      <c r="F17" s="157"/>
      <c r="G17" s="158"/>
      <c r="H17" s="179">
        <f t="shared" si="1"/>
        <v>0</v>
      </c>
      <c r="I17" s="156"/>
      <c r="J17" s="157"/>
      <c r="K17" s="158"/>
      <c r="L17" s="179">
        <f>ROUND((I17*(J17*(K17/100)+J17)),0)</f>
        <v>0</v>
      </c>
      <c r="M17" s="156"/>
      <c r="N17" s="157"/>
      <c r="O17" s="158"/>
      <c r="P17" s="179">
        <f t="shared" si="2"/>
        <v>0</v>
      </c>
      <c r="Q17" s="156"/>
      <c r="R17" s="157"/>
      <c r="S17" s="158"/>
      <c r="T17" s="179">
        <f t="shared" si="3"/>
        <v>0</v>
      </c>
      <c r="U17" s="156"/>
      <c r="V17" s="157"/>
      <c r="W17" s="158"/>
      <c r="X17" s="179">
        <f>ROUND((U17*(V17*(W17/100)+V17)),0)</f>
        <v>0</v>
      </c>
    </row>
    <row r="18" spans="1:24" s="35" customFormat="1" ht="16.5" customHeight="1" thickBot="1">
      <c r="A18" s="273" t="s">
        <v>56</v>
      </c>
      <c r="B18" s="278"/>
      <c r="C18" s="284">
        <f t="shared" si="0"/>
        <v>0</v>
      </c>
      <c r="D18" s="187"/>
      <c r="E18" s="181"/>
      <c r="F18" s="182"/>
      <c r="G18" s="164"/>
      <c r="H18" s="183">
        <f t="shared" si="1"/>
        <v>0</v>
      </c>
      <c r="I18" s="181"/>
      <c r="J18" s="182"/>
      <c r="K18" s="164"/>
      <c r="L18" s="188">
        <f>ROUND((I18*(J18*(K18/100)+J18)),0)</f>
        <v>0</v>
      </c>
      <c r="M18" s="181"/>
      <c r="N18" s="182"/>
      <c r="O18" s="164"/>
      <c r="P18" s="183">
        <f t="shared" si="2"/>
        <v>0</v>
      </c>
      <c r="Q18" s="181"/>
      <c r="R18" s="182"/>
      <c r="S18" s="164"/>
      <c r="T18" s="188">
        <f t="shared" si="3"/>
        <v>0</v>
      </c>
      <c r="U18" s="181"/>
      <c r="V18" s="182"/>
      <c r="W18" s="164"/>
      <c r="X18" s="188">
        <f>ROUND((U18*(V18*(W18/100)+V18)),0)</f>
        <v>0</v>
      </c>
    </row>
    <row r="19" spans="1:24" s="35" customFormat="1" ht="16.5" customHeight="1" thickBot="1">
      <c r="A19" s="286" t="s">
        <v>142</v>
      </c>
      <c r="B19" s="287"/>
      <c r="C19" s="291">
        <f t="shared" si="0"/>
        <v>0</v>
      </c>
      <c r="D19" s="189"/>
      <c r="E19" s="172"/>
      <c r="F19" s="173"/>
      <c r="G19" s="174"/>
      <c r="H19" s="175">
        <f>SUM(H20:H22)</f>
        <v>0</v>
      </c>
      <c r="I19" s="172"/>
      <c r="J19" s="173"/>
      <c r="K19" s="174"/>
      <c r="L19" s="175">
        <f>SUM(L20:L22)</f>
        <v>0</v>
      </c>
      <c r="M19" s="172"/>
      <c r="N19" s="173"/>
      <c r="O19" s="174"/>
      <c r="P19" s="175">
        <f>SUM(P20:P22)</f>
        <v>0</v>
      </c>
      <c r="Q19" s="172"/>
      <c r="R19" s="173"/>
      <c r="S19" s="174"/>
      <c r="T19" s="175">
        <f>SUM(T20:T22)</f>
        <v>0</v>
      </c>
      <c r="U19" s="172"/>
      <c r="V19" s="173"/>
      <c r="W19" s="174"/>
      <c r="X19" s="175">
        <f>SUM(X20:X22)</f>
        <v>0</v>
      </c>
    </row>
    <row r="20" spans="1:24" s="35" customFormat="1" ht="16.5" customHeight="1">
      <c r="A20" s="272" t="s">
        <v>140</v>
      </c>
      <c r="B20" s="290"/>
      <c r="C20" s="274">
        <f t="shared" si="0"/>
        <v>0</v>
      </c>
      <c r="D20" s="186"/>
      <c r="E20" s="177"/>
      <c r="F20" s="178"/>
      <c r="G20" s="158"/>
      <c r="H20" s="179">
        <f t="shared" si="1"/>
        <v>0</v>
      </c>
      <c r="I20" s="177"/>
      <c r="J20" s="178"/>
      <c r="K20" s="158"/>
      <c r="L20" s="159">
        <f>ROUND((I20*(J20*(K20/100)+J20)),0)</f>
        <v>0</v>
      </c>
      <c r="M20" s="177"/>
      <c r="N20" s="178"/>
      <c r="O20" s="158"/>
      <c r="P20" s="179">
        <f t="shared" si="2"/>
        <v>0</v>
      </c>
      <c r="Q20" s="177"/>
      <c r="R20" s="178"/>
      <c r="S20" s="158"/>
      <c r="T20" s="159">
        <f t="shared" si="3"/>
        <v>0</v>
      </c>
      <c r="U20" s="177"/>
      <c r="V20" s="178"/>
      <c r="W20" s="158"/>
      <c r="X20" s="159">
        <f>ROUND((U20*(V20*(W20/100)+V20)),0)</f>
        <v>0</v>
      </c>
    </row>
    <row r="21" spans="1:24" s="35" customFormat="1" ht="16.5" customHeight="1">
      <c r="A21" s="271" t="s">
        <v>61</v>
      </c>
      <c r="B21" s="277"/>
      <c r="C21" s="274">
        <f t="shared" si="0"/>
        <v>0</v>
      </c>
      <c r="D21" s="161"/>
      <c r="E21" s="156"/>
      <c r="F21" s="157"/>
      <c r="G21" s="158"/>
      <c r="H21" s="179">
        <f t="shared" si="1"/>
        <v>0</v>
      </c>
      <c r="I21" s="156"/>
      <c r="J21" s="157"/>
      <c r="K21" s="158"/>
      <c r="L21" s="179">
        <f>ROUND((I21*(J21*(K21/100)+J21)),0)</f>
        <v>0</v>
      </c>
      <c r="M21" s="156"/>
      <c r="N21" s="157"/>
      <c r="O21" s="158"/>
      <c r="P21" s="179">
        <f t="shared" si="2"/>
        <v>0</v>
      </c>
      <c r="Q21" s="156"/>
      <c r="R21" s="157"/>
      <c r="S21" s="158"/>
      <c r="T21" s="179">
        <f t="shared" si="3"/>
        <v>0</v>
      </c>
      <c r="U21" s="156"/>
      <c r="V21" s="157"/>
      <c r="W21" s="158"/>
      <c r="X21" s="179">
        <f>ROUND((U21*(V21*(W21/100)+V21)),0)</f>
        <v>0</v>
      </c>
    </row>
    <row r="22" spans="1:24" s="35" customFormat="1" ht="16.5" customHeight="1" thickBot="1">
      <c r="A22" s="273" t="s">
        <v>56</v>
      </c>
      <c r="B22" s="278"/>
      <c r="C22" s="284">
        <f t="shared" si="0"/>
        <v>0</v>
      </c>
      <c r="D22" s="180"/>
      <c r="E22" s="156"/>
      <c r="F22" s="157"/>
      <c r="G22" s="164"/>
      <c r="H22" s="179">
        <f t="shared" si="1"/>
        <v>0</v>
      </c>
      <c r="I22" s="156"/>
      <c r="J22" s="157"/>
      <c r="K22" s="164"/>
      <c r="L22" s="159">
        <f>ROUND((I22*(J22*(K22/100)+J22)),0)</f>
        <v>0</v>
      </c>
      <c r="M22" s="156"/>
      <c r="N22" s="157"/>
      <c r="O22" s="164"/>
      <c r="P22" s="159">
        <f>ROUND((M22*(N22*(O22/100)+N22)),0)</f>
        <v>0</v>
      </c>
      <c r="Q22" s="156"/>
      <c r="R22" s="157"/>
      <c r="S22" s="164"/>
      <c r="T22" s="159">
        <f t="shared" si="3"/>
        <v>0</v>
      </c>
      <c r="U22" s="156"/>
      <c r="V22" s="157"/>
      <c r="W22" s="164"/>
      <c r="X22" s="159">
        <f>ROUND((U22*(V22*(W22/100)+V22)),0)</f>
        <v>0</v>
      </c>
    </row>
    <row r="23" spans="1:24" s="35" customFormat="1" ht="36.75" customHeight="1" thickBot="1">
      <c r="A23" s="283" t="s">
        <v>143</v>
      </c>
      <c r="B23" s="285"/>
      <c r="C23" s="275">
        <f>H23+L23+P23+T23+X23</f>
        <v>0</v>
      </c>
      <c r="D23" s="166"/>
      <c r="E23" s="167"/>
      <c r="F23" s="168"/>
      <c r="G23" s="169"/>
      <c r="H23" s="153">
        <f>SUM(H24:H27)</f>
        <v>0</v>
      </c>
      <c r="I23" s="167"/>
      <c r="J23" s="168"/>
      <c r="K23" s="169"/>
      <c r="L23" s="153">
        <f>SUM(L24:L27)</f>
        <v>0</v>
      </c>
      <c r="M23" s="170"/>
      <c r="N23" s="168"/>
      <c r="O23" s="169"/>
      <c r="P23" s="190">
        <f>SUM(P24:P27)</f>
        <v>0</v>
      </c>
      <c r="Q23" s="167"/>
      <c r="R23" s="168"/>
      <c r="S23" s="169"/>
      <c r="T23" s="153">
        <f>SUM(T24:T27)</f>
        <v>0</v>
      </c>
      <c r="U23" s="167"/>
      <c r="V23" s="168"/>
      <c r="W23" s="169"/>
      <c r="X23" s="153">
        <f>SUM(X24:X27)</f>
        <v>0</v>
      </c>
    </row>
    <row r="24" spans="1:24" s="35" customFormat="1" ht="16.5" customHeight="1">
      <c r="A24" s="294" t="s">
        <v>207</v>
      </c>
      <c r="B24" s="295"/>
      <c r="C24" s="296">
        <f>H24+P24+T24+L24+X24</f>
        <v>0</v>
      </c>
      <c r="D24" s="191"/>
      <c r="E24" s="156"/>
      <c r="F24" s="157"/>
      <c r="G24" s="158"/>
      <c r="H24" s="159">
        <f>ROUND((E24*(F24*(G24/100)+F24)),0)</f>
        <v>0</v>
      </c>
      <c r="I24" s="156"/>
      <c r="J24" s="157"/>
      <c r="K24" s="158"/>
      <c r="L24" s="159">
        <f>ROUND((I24*(J24*(K24/100)+J24)),0)</f>
        <v>0</v>
      </c>
      <c r="M24" s="156"/>
      <c r="N24" s="157"/>
      <c r="O24" s="158"/>
      <c r="P24" s="159">
        <f>ROUND((M24*(N24*(O24/100)+N24)),0)</f>
        <v>0</v>
      </c>
      <c r="Q24" s="156"/>
      <c r="R24" s="157"/>
      <c r="S24" s="158"/>
      <c r="T24" s="159">
        <f>ROUND((Q24*(R24*(S24/100)+R24)),0)</f>
        <v>0</v>
      </c>
      <c r="U24" s="156"/>
      <c r="V24" s="157"/>
      <c r="W24" s="158"/>
      <c r="X24" s="159">
        <f>ROUND((U24*(V24*(W24/100)+V24)),0)</f>
        <v>0</v>
      </c>
    </row>
    <row r="25" spans="1:24" s="35" customFormat="1" ht="17.25" customHeight="1">
      <c r="A25" s="297" t="s">
        <v>140</v>
      </c>
      <c r="B25" s="276"/>
      <c r="C25" s="298">
        <f>H25+P25+T25+L25+X25</f>
        <v>0</v>
      </c>
      <c r="D25" s="292"/>
      <c r="E25" s="156"/>
      <c r="F25" s="157"/>
      <c r="G25" s="158"/>
      <c r="H25" s="159">
        <f>ROUND((E25*(F25*(G25/100)+F25)),0)</f>
        <v>0</v>
      </c>
      <c r="I25" s="156"/>
      <c r="J25" s="157"/>
      <c r="K25" s="158"/>
      <c r="L25" s="159">
        <f>ROUND((I25*(J25*(K25/100)+J25)),0)</f>
        <v>0</v>
      </c>
      <c r="M25" s="156"/>
      <c r="N25" s="157"/>
      <c r="O25" s="158"/>
      <c r="P25" s="159">
        <f>ROUND((M25*(N25*(O25/100)+N25)),0)</f>
        <v>0</v>
      </c>
      <c r="Q25" s="156"/>
      <c r="R25" s="157"/>
      <c r="S25" s="158"/>
      <c r="T25" s="159">
        <f>ROUND((Q25*(R25*(S25/100)+R25)),0)</f>
        <v>0</v>
      </c>
      <c r="U25" s="156"/>
      <c r="V25" s="157"/>
      <c r="W25" s="158"/>
      <c r="X25" s="159">
        <f>ROUND((U25*(V25*(W25/100)+V25)),0)</f>
        <v>0</v>
      </c>
    </row>
    <row r="26" spans="1:24" s="35" customFormat="1" ht="16.5" customHeight="1">
      <c r="A26" s="299" t="s">
        <v>61</v>
      </c>
      <c r="B26" s="277"/>
      <c r="C26" s="298">
        <f>H26+P26+T26+L26+X26</f>
        <v>0</v>
      </c>
      <c r="D26" s="293"/>
      <c r="E26" s="156"/>
      <c r="F26" s="157"/>
      <c r="G26" s="158"/>
      <c r="H26" s="159">
        <f>ROUND((E26*(F26*(G26/100)+F26)),0)</f>
        <v>0</v>
      </c>
      <c r="I26" s="156"/>
      <c r="J26" s="157"/>
      <c r="K26" s="158"/>
      <c r="L26" s="159">
        <f>ROUND((I26*(J26*(K26/100)+J26)),0)</f>
        <v>0</v>
      </c>
      <c r="M26" s="156"/>
      <c r="N26" s="157"/>
      <c r="O26" s="158"/>
      <c r="P26" s="159">
        <f>ROUND((M26*(N26*(O26/100)+N26)),0)</f>
        <v>0</v>
      </c>
      <c r="Q26" s="156"/>
      <c r="R26" s="157"/>
      <c r="S26" s="158"/>
      <c r="T26" s="159">
        <f>ROUND((Q26*(R26*(S26/100)+R26)),0)</f>
        <v>0</v>
      </c>
      <c r="U26" s="156"/>
      <c r="V26" s="157"/>
      <c r="W26" s="158"/>
      <c r="X26" s="159">
        <f>ROUND((U26*(V26*(W26/100)+V26)),0)</f>
        <v>0</v>
      </c>
    </row>
    <row r="27" spans="1:24" s="35" customFormat="1" ht="16.5" customHeight="1" thickBot="1">
      <c r="A27" s="300" t="s">
        <v>56</v>
      </c>
      <c r="B27" s="301"/>
      <c r="C27" s="302">
        <f>H27+P27+T27+L27+X27</f>
        <v>0</v>
      </c>
      <c r="D27" s="192"/>
      <c r="E27" s="193"/>
      <c r="F27" s="194"/>
      <c r="G27" s="195"/>
      <c r="H27" s="159">
        <f>ROUND((E27*(F27*(G27/100)+F27)),0)</f>
        <v>0</v>
      </c>
      <c r="I27" s="193"/>
      <c r="J27" s="194"/>
      <c r="K27" s="195"/>
      <c r="L27" s="159">
        <f>ROUND((I27*(J27*(K27/100)+J27)),0)</f>
        <v>0</v>
      </c>
      <c r="M27" s="193"/>
      <c r="N27" s="194"/>
      <c r="O27" s="195"/>
      <c r="P27" s="159">
        <f>ROUND((M27*(N27*(O27/100)+N27)),0)</f>
        <v>0</v>
      </c>
      <c r="Q27" s="193"/>
      <c r="R27" s="194"/>
      <c r="S27" s="195"/>
      <c r="T27" s="159">
        <f>ROUND((Q27*(R27*(S27/100)+R27)),0)</f>
        <v>0</v>
      </c>
      <c r="U27" s="193"/>
      <c r="V27" s="194"/>
      <c r="W27" s="195"/>
      <c r="X27" s="159">
        <f>ROUND((U27*(V27*(W27/100)+V27)),0)</f>
        <v>0</v>
      </c>
    </row>
    <row r="28" spans="1:24" s="35" customFormat="1" ht="11.25" customHeight="1" thickBot="1">
      <c r="A28" s="196"/>
      <c r="B28" s="303"/>
      <c r="C28" s="197"/>
      <c r="D28" s="198"/>
      <c r="E28" s="199"/>
      <c r="F28" s="200"/>
      <c r="G28" s="200"/>
      <c r="H28" s="200"/>
      <c r="I28" s="201"/>
      <c r="J28" s="202"/>
      <c r="K28" s="202"/>
      <c r="L28" s="202"/>
      <c r="M28" s="203"/>
      <c r="N28" s="204"/>
      <c r="O28" s="204"/>
      <c r="P28" s="200"/>
      <c r="Q28" s="201"/>
      <c r="R28" s="202"/>
      <c r="S28" s="202"/>
      <c r="T28" s="202"/>
      <c r="U28" s="201"/>
      <c r="V28" s="202"/>
      <c r="W28" s="202"/>
      <c r="X28" s="202"/>
    </row>
    <row r="29" spans="1:24" s="36" customFormat="1" ht="23.25" customHeight="1">
      <c r="A29" s="205" t="s">
        <v>66</v>
      </c>
      <c r="B29" s="268"/>
      <c r="C29" s="206">
        <f>C23+C10+C6</f>
        <v>0</v>
      </c>
      <c r="D29" s="304" t="s">
        <v>53</v>
      </c>
      <c r="E29" s="207"/>
      <c r="F29" s="207"/>
      <c r="G29" s="207"/>
      <c r="H29" s="208">
        <f>H6+H10+H23</f>
        <v>0</v>
      </c>
      <c r="I29" s="209"/>
      <c r="J29" s="209"/>
      <c r="K29" s="209"/>
      <c r="L29" s="210">
        <f>L23+L10+L6</f>
        <v>0</v>
      </c>
      <c r="M29" s="211"/>
      <c r="N29" s="212"/>
      <c r="O29" s="212"/>
      <c r="P29" s="208">
        <f>P23+P10+P6</f>
        <v>0</v>
      </c>
      <c r="Q29" s="209"/>
      <c r="R29" s="209"/>
      <c r="S29" s="209"/>
      <c r="T29" s="210">
        <f>T23+T10+T6</f>
        <v>0</v>
      </c>
      <c r="U29" s="209"/>
      <c r="V29" s="209"/>
      <c r="W29" s="209"/>
      <c r="X29" s="210">
        <f>X23+X10+X6</f>
        <v>0</v>
      </c>
    </row>
    <row r="30" spans="1:24" s="36" customFormat="1" ht="27" customHeight="1">
      <c r="A30" s="213" t="s">
        <v>67</v>
      </c>
      <c r="B30" s="269"/>
      <c r="C30" s="214">
        <f>C29*D30</f>
        <v>0</v>
      </c>
      <c r="D30" s="305">
        <v>0.6</v>
      </c>
      <c r="E30" s="215"/>
      <c r="F30" s="215"/>
      <c r="G30" s="215"/>
      <c r="H30" s="216">
        <f>H29*D30</f>
        <v>0</v>
      </c>
      <c r="I30" s="217"/>
      <c r="J30" s="217"/>
      <c r="K30" s="217"/>
      <c r="L30" s="218">
        <f>L29*D30</f>
        <v>0</v>
      </c>
      <c r="M30" s="219"/>
      <c r="N30" s="220"/>
      <c r="O30" s="220"/>
      <c r="P30" s="216">
        <f>P29*D30</f>
        <v>0</v>
      </c>
      <c r="Q30" s="217"/>
      <c r="R30" s="217"/>
      <c r="S30" s="217"/>
      <c r="T30" s="218">
        <f>T29*D30</f>
        <v>0</v>
      </c>
      <c r="U30" s="217"/>
      <c r="V30" s="217"/>
      <c r="W30" s="217"/>
      <c r="X30" s="218">
        <f>X29*H30</f>
        <v>0</v>
      </c>
    </row>
    <row r="31" spans="1:24" s="36" customFormat="1" ht="15.75" customHeight="1" thickBot="1">
      <c r="A31" s="221" t="s">
        <v>68</v>
      </c>
      <c r="B31" s="270"/>
      <c r="C31" s="222">
        <f>C29*D31</f>
        <v>0</v>
      </c>
      <c r="D31" s="306">
        <f>1-D30</f>
        <v>0.4</v>
      </c>
      <c r="E31" s="223"/>
      <c r="F31" s="223"/>
      <c r="G31" s="223"/>
      <c r="H31" s="224">
        <f>H29*D31</f>
        <v>0</v>
      </c>
      <c r="I31" s="225"/>
      <c r="J31" s="225"/>
      <c r="K31" s="225"/>
      <c r="L31" s="226">
        <f>L29*D31</f>
        <v>0</v>
      </c>
      <c r="M31" s="227"/>
      <c r="N31" s="228"/>
      <c r="O31" s="228"/>
      <c r="P31" s="224">
        <f>P29*D31</f>
        <v>0</v>
      </c>
      <c r="Q31" s="225"/>
      <c r="R31" s="225"/>
      <c r="S31" s="225"/>
      <c r="T31" s="226">
        <f>T29*D31</f>
        <v>0</v>
      </c>
      <c r="U31" s="225"/>
      <c r="V31" s="225"/>
      <c r="W31" s="225"/>
      <c r="X31" s="226">
        <f>X29*H31</f>
        <v>0</v>
      </c>
    </row>
    <row r="32" spans="1:24" s="17" customFormat="1" ht="13.5" customHeight="1">
      <c r="A32" s="66"/>
      <c r="B32" s="66"/>
      <c r="C32" s="66"/>
      <c r="D32" s="66"/>
      <c r="E32" s="229"/>
      <c r="F32" s="230"/>
      <c r="G32" s="230"/>
      <c r="H32" s="231"/>
      <c r="I32" s="232"/>
      <c r="J32" s="232"/>
      <c r="K32" s="232"/>
      <c r="L32" s="232"/>
      <c r="M32" s="233"/>
      <c r="N32" s="229"/>
      <c r="O32" s="229"/>
      <c r="P32" s="231"/>
      <c r="Q32" s="232"/>
      <c r="R32" s="232"/>
      <c r="S32" s="232"/>
      <c r="T32" s="232"/>
      <c r="U32" s="232"/>
      <c r="V32" s="232"/>
      <c r="W32" s="99"/>
      <c r="X32" s="99"/>
    </row>
    <row r="33" spans="1:24" ht="14.25">
      <c r="A33" s="234" t="s">
        <v>157</v>
      </c>
      <c r="B33" s="234"/>
      <c r="C33" s="185"/>
      <c r="D33" s="18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ht="4.5" customHeight="1">
      <c r="A34" s="185"/>
      <c r="B34" s="185"/>
      <c r="C34" s="185"/>
      <c r="D34" s="18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ht="14.25">
      <c r="A35" s="235" t="s">
        <v>18</v>
      </c>
      <c r="B35" s="235"/>
      <c r="C35" s="185"/>
      <c r="D35" s="18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ht="13.5" customHeight="1">
      <c r="A36" s="490" t="s">
        <v>158</v>
      </c>
      <c r="B36" s="490"/>
      <c r="C36" s="490"/>
      <c r="D36" s="490"/>
      <c r="E36" s="490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66"/>
      <c r="Q36" s="66"/>
      <c r="R36" s="66"/>
      <c r="S36" s="66"/>
      <c r="T36" s="66"/>
      <c r="U36" s="66"/>
      <c r="V36" s="66"/>
      <c r="W36" s="66"/>
      <c r="X36" s="66"/>
    </row>
    <row r="37" spans="1:24" ht="26.25" customHeight="1">
      <c r="A37" s="491" t="s">
        <v>57</v>
      </c>
      <c r="B37" s="491"/>
      <c r="C37" s="491"/>
      <c r="D37" s="491"/>
      <c r="E37" s="23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ht="23.25" customHeight="1">
      <c r="A38" s="492" t="s">
        <v>65</v>
      </c>
      <c r="B38" s="492"/>
      <c r="C38" s="492"/>
      <c r="D38" s="492"/>
      <c r="E38" s="237"/>
      <c r="F38" s="237"/>
      <c r="G38" s="237"/>
      <c r="H38" s="238"/>
      <c r="I38" s="66"/>
      <c r="J38" s="66"/>
      <c r="K38" s="66"/>
      <c r="L38" s="66"/>
      <c r="M38" s="239"/>
      <c r="N38" s="239"/>
      <c r="O38" s="239"/>
      <c r="P38" s="66"/>
      <c r="Q38" s="66"/>
      <c r="R38" s="66"/>
      <c r="S38" s="66"/>
      <c r="T38" s="66"/>
      <c r="U38" s="66"/>
      <c r="V38" s="66"/>
      <c r="W38" s="66"/>
      <c r="X38" s="66"/>
    </row>
    <row r="39" spans="1:24" ht="24.75" customHeight="1">
      <c r="A39" s="492" t="s">
        <v>55</v>
      </c>
      <c r="B39" s="492"/>
      <c r="C39" s="492"/>
      <c r="D39" s="492"/>
      <c r="E39" s="237"/>
      <c r="F39" s="237"/>
      <c r="G39" s="237"/>
      <c r="H39" s="240"/>
      <c r="I39" s="66"/>
      <c r="J39" s="66"/>
      <c r="K39" s="66"/>
      <c r="L39" s="66"/>
      <c r="M39" s="240"/>
      <c r="N39" s="240"/>
      <c r="O39" s="240"/>
      <c r="P39" s="66"/>
      <c r="Q39" s="66"/>
      <c r="R39" s="66"/>
      <c r="S39" s="66"/>
      <c r="T39" s="66"/>
      <c r="U39" s="66"/>
      <c r="V39" s="66"/>
      <c r="W39" s="66"/>
      <c r="X39" s="66"/>
    </row>
    <row r="40" spans="1:24" ht="37.5" customHeight="1">
      <c r="A40" s="488" t="s">
        <v>69</v>
      </c>
      <c r="B40" s="488"/>
      <c r="C40" s="488"/>
      <c r="D40" s="488"/>
      <c r="E40" s="241"/>
      <c r="F40" s="241" t="s">
        <v>54</v>
      </c>
      <c r="G40" s="241"/>
      <c r="H40" s="242"/>
      <c r="I40" s="66"/>
      <c r="J40" s="66"/>
      <c r="K40" s="66"/>
      <c r="L40" s="66"/>
      <c r="M40" s="243"/>
      <c r="N40" s="243"/>
      <c r="O40" s="243"/>
      <c r="P40" s="66"/>
      <c r="Q40" s="66"/>
      <c r="R40" s="66"/>
      <c r="S40" s="66"/>
      <c r="T40" s="66"/>
      <c r="U40" s="66"/>
      <c r="V40" s="66"/>
      <c r="W40" s="66"/>
      <c r="X40" s="66"/>
    </row>
    <row r="41" spans="1:24" ht="47.25" customHeight="1">
      <c r="A41" s="489" t="s">
        <v>121</v>
      </c>
      <c r="B41" s="489"/>
      <c r="C41" s="489"/>
      <c r="D41" s="489"/>
      <c r="E41" s="244"/>
      <c r="F41" s="244"/>
      <c r="G41" s="244"/>
      <c r="H41" s="242"/>
      <c r="I41" s="66"/>
      <c r="J41" s="66"/>
      <c r="K41" s="66"/>
      <c r="L41" s="66"/>
      <c r="M41" s="243"/>
      <c r="N41" s="243"/>
      <c r="O41" s="243"/>
      <c r="P41" s="66"/>
      <c r="Q41" s="66"/>
      <c r="R41" s="66"/>
      <c r="S41" s="66"/>
      <c r="T41" s="66"/>
      <c r="U41" s="66"/>
      <c r="V41" s="66"/>
      <c r="W41" s="66"/>
      <c r="X41" s="66"/>
    </row>
    <row r="42" spans="1:24" ht="12.75" customHeight="1">
      <c r="A42" s="59"/>
      <c r="B42" s="59"/>
      <c r="C42" s="243"/>
      <c r="D42" s="243"/>
      <c r="E42" s="243"/>
      <c r="F42" s="243"/>
      <c r="G42" s="243"/>
      <c r="H42" s="242"/>
      <c r="I42" s="66"/>
      <c r="J42" s="66"/>
      <c r="K42" s="66"/>
      <c r="L42" s="66"/>
      <c r="M42" s="243"/>
      <c r="N42" s="243"/>
      <c r="O42" s="243"/>
      <c r="P42" s="66"/>
      <c r="Q42" s="66"/>
      <c r="R42" s="66"/>
      <c r="S42" s="66"/>
      <c r="T42" s="66"/>
      <c r="U42" s="66"/>
      <c r="V42" s="66"/>
      <c r="W42" s="66"/>
      <c r="X42" s="66"/>
    </row>
    <row r="43" ht="12.75" customHeight="1">
      <c r="D43" s="5"/>
    </row>
  </sheetData>
  <sheetProtection formatRows="0" insertRows="0" deleteColumns="0" deleteRows="0"/>
  <protectedRanges>
    <protectedRange sqref="A29:X31" name="Oblast11_1"/>
    <protectedRange sqref="A10:B13 A19:B21 A23:B26 A15:B17" name="Oblast7_1"/>
    <protectedRange sqref="U7:W27 I7:K27 Q7:S27" name="Oblast5_1"/>
    <protectedRange sqref="M7:O27" name="Oblast4_1"/>
    <protectedRange sqref="E7:G27" name="Oblast3_1"/>
    <protectedRange sqref="A27:B27 B5 A14:B14 A18:B18 A22:B22 A8:A9 B8:B9 B7 A6:A7" name="Oblast2_1"/>
    <protectedRange sqref="D30" name="Oblast10_1"/>
  </protectedRanges>
  <mergeCells count="18">
    <mergeCell ref="R1:T1"/>
    <mergeCell ref="E3:H3"/>
    <mergeCell ref="M3:P3"/>
    <mergeCell ref="Q3:T3"/>
    <mergeCell ref="A1:D1"/>
    <mergeCell ref="N1:P1"/>
    <mergeCell ref="J1:L1"/>
    <mergeCell ref="I3:L3"/>
    <mergeCell ref="U3:X3"/>
    <mergeCell ref="A40:D40"/>
    <mergeCell ref="A41:D41"/>
    <mergeCell ref="A36:E36"/>
    <mergeCell ref="F36:M36"/>
    <mergeCell ref="N36:O36"/>
    <mergeCell ref="A37:D37"/>
    <mergeCell ref="A38:D38"/>
    <mergeCell ref="A39:D39"/>
    <mergeCell ref="A4:D4"/>
  </mergeCells>
  <conditionalFormatting sqref="B6">
    <cfRule type="cellIs" priority="3" dxfId="5" operator="greaterThan" stopIfTrue="1">
      <formula>0.05</formula>
    </cfRule>
    <cfRule type="cellIs" priority="4" dxfId="5" operator="equal" stopIfTrue="1">
      <formula>5</formula>
    </cfRule>
    <cfRule type="cellIs" priority="5" dxfId="5" operator="equal" stopIfTrue="1">
      <formula>5</formula>
    </cfRule>
  </conditionalFormatting>
  <conditionalFormatting sqref="C24">
    <cfRule type="cellIs" priority="1" dxfId="5" operator="greaterThan" stopIfTrue="1">
      <formula>10000</formula>
    </cfRule>
    <cfRule type="cellIs" priority="2" dxfId="5" operator="greaterThan" stopIfTrue="1">
      <formula>10000</formula>
    </cfRule>
  </conditionalFormatting>
  <printOptions/>
  <pageMargins left="0.54" right="0.2362204724409449" top="0.4" bottom="0.37" header="0.37" footer="0.5118110236220472"/>
  <pageSetup fitToHeight="1" fitToWidth="1" horizontalDpi="600" verticalDpi="600" orientation="landscape" pageOrder="overThenDown" paperSize="8" scale="64" r:id="rId1"/>
  <headerFooter alignWithMargins="0">
    <oddHeader>&amp;CPříloha č. 1</oddHeader>
  </headerFooter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"/>
  <sheetViews>
    <sheetView showGridLines="0" view="pageLayout" zoomScaleSheetLayoutView="100" workbookViewId="0" topLeftCell="A1">
      <selection activeCell="A6" sqref="A6:F6"/>
    </sheetView>
  </sheetViews>
  <sheetFormatPr defaultColWidth="9.00390625" defaultRowHeight="12.75"/>
  <cols>
    <col min="1" max="1" width="25.625" style="15" customWidth="1"/>
    <col min="2" max="2" width="11.125" style="15" customWidth="1"/>
    <col min="3" max="3" width="8.375" style="15" customWidth="1"/>
    <col min="4" max="4" width="19.125" style="15" customWidth="1"/>
    <col min="5" max="5" width="19.375" style="15" customWidth="1"/>
    <col min="6" max="6" width="7.875" style="15" customWidth="1"/>
    <col min="7" max="7" width="8.125" style="15" customWidth="1"/>
    <col min="8" max="8" width="3.25390625" style="15" customWidth="1"/>
    <col min="9" max="9" width="2.875" style="15" customWidth="1"/>
    <col min="10" max="10" width="2.25390625" style="15" customWidth="1"/>
    <col min="11" max="11" width="18.875" style="15" customWidth="1"/>
    <col min="12" max="16384" width="9.125" style="15" customWidth="1"/>
  </cols>
  <sheetData>
    <row r="1" spans="1:6" ht="17.25">
      <c r="A1" s="333" t="s">
        <v>210</v>
      </c>
      <c r="B1" s="333"/>
      <c r="C1" s="333"/>
      <c r="D1" s="333"/>
      <c r="E1" s="333"/>
      <c r="F1" s="333"/>
    </row>
    <row r="2" spans="1:11" ht="15" thickBot="1">
      <c r="A2" s="66"/>
      <c r="B2" s="66"/>
      <c r="C2" s="66"/>
      <c r="D2" s="66"/>
      <c r="E2" s="66"/>
      <c r="F2" s="66"/>
      <c r="G2" s="18"/>
      <c r="H2" s="18"/>
      <c r="I2" s="16"/>
      <c r="J2" s="16"/>
      <c r="K2" s="16"/>
    </row>
    <row r="3" spans="1:10" ht="31.5" customHeight="1">
      <c r="A3" s="516" t="s">
        <v>176</v>
      </c>
      <c r="B3" s="517"/>
      <c r="C3" s="517"/>
      <c r="D3" s="517"/>
      <c r="E3" s="517"/>
      <c r="F3" s="518"/>
      <c r="G3" s="19"/>
      <c r="H3" s="19"/>
      <c r="I3" s="19"/>
      <c r="J3" s="14"/>
    </row>
    <row r="4" spans="1:10" ht="21.75" customHeight="1">
      <c r="A4" s="519" t="s">
        <v>177</v>
      </c>
      <c r="B4" s="530"/>
      <c r="C4" s="530"/>
      <c r="D4" s="530"/>
      <c r="E4" s="530"/>
      <c r="F4" s="531"/>
      <c r="G4" s="19"/>
      <c r="H4" s="19"/>
      <c r="I4" s="19"/>
      <c r="J4" s="14"/>
    </row>
    <row r="5" spans="1:10" ht="21.75" customHeight="1">
      <c r="A5" s="519" t="s">
        <v>183</v>
      </c>
      <c r="B5" s="329"/>
      <c r="C5" s="329"/>
      <c r="D5" s="329"/>
      <c r="E5" s="329"/>
      <c r="F5" s="520"/>
      <c r="G5" s="19"/>
      <c r="H5" s="19"/>
      <c r="I5" s="19"/>
      <c r="J5" s="14"/>
    </row>
    <row r="6" spans="1:10" ht="21.75" customHeight="1">
      <c r="A6" s="519" t="s">
        <v>178</v>
      </c>
      <c r="B6" s="329"/>
      <c r="C6" s="329"/>
      <c r="D6" s="329"/>
      <c r="E6" s="329"/>
      <c r="F6" s="520"/>
      <c r="G6" s="19"/>
      <c r="H6" s="19"/>
      <c r="I6" s="19"/>
      <c r="J6" s="14"/>
    </row>
    <row r="7" spans="1:10" ht="27" customHeight="1">
      <c r="A7" s="532" t="s">
        <v>179</v>
      </c>
      <c r="B7" s="533"/>
      <c r="C7" s="533"/>
      <c r="D7" s="533"/>
      <c r="E7" s="533"/>
      <c r="F7" s="535"/>
      <c r="G7"/>
      <c r="H7"/>
      <c r="I7"/>
      <c r="J7"/>
    </row>
    <row r="8" spans="1:10" ht="19.5" customHeight="1">
      <c r="A8" s="532" t="s">
        <v>180</v>
      </c>
      <c r="B8" s="533"/>
      <c r="C8" s="533"/>
      <c r="D8" s="534"/>
      <c r="E8" s="257"/>
      <c r="F8" s="245"/>
      <c r="G8"/>
      <c r="H8"/>
      <c r="I8"/>
      <c r="J8"/>
    </row>
    <row r="9" spans="1:10" ht="19.5" customHeight="1">
      <c r="A9" s="532" t="s">
        <v>181</v>
      </c>
      <c r="B9" s="533"/>
      <c r="C9" s="533"/>
      <c r="D9" s="534"/>
      <c r="E9" s="257"/>
      <c r="F9" s="245"/>
      <c r="G9"/>
      <c r="H9"/>
      <c r="I9"/>
      <c r="J9"/>
    </row>
    <row r="10" spans="1:9" ht="19.5" customHeight="1">
      <c r="A10" s="519" t="s">
        <v>182</v>
      </c>
      <c r="B10" s="329"/>
      <c r="C10" s="329"/>
      <c r="D10" s="329"/>
      <c r="E10" s="329"/>
      <c r="F10" s="520"/>
      <c r="G10" s="12"/>
      <c r="H10" s="12"/>
      <c r="I10" s="12"/>
    </row>
    <row r="11" spans="1:9" ht="19.5" customHeight="1">
      <c r="A11" s="510" t="s">
        <v>170</v>
      </c>
      <c r="B11" s="511"/>
      <c r="C11" s="511"/>
      <c r="D11" s="511"/>
      <c r="E11" s="511"/>
      <c r="F11" s="512"/>
      <c r="G11" s="12"/>
      <c r="H11" s="12"/>
      <c r="I11" s="12"/>
    </row>
    <row r="12" spans="1:9" ht="33" customHeight="1">
      <c r="A12" s="532" t="s">
        <v>160</v>
      </c>
      <c r="B12" s="533"/>
      <c r="C12" s="533"/>
      <c r="D12" s="533"/>
      <c r="E12" s="533"/>
      <c r="F12" s="535"/>
      <c r="G12" s="12"/>
      <c r="H12" s="12"/>
      <c r="I12" s="12"/>
    </row>
    <row r="13" spans="1:6" ht="31.5" customHeight="1" thickBot="1">
      <c r="A13" s="521" t="s">
        <v>161</v>
      </c>
      <c r="B13" s="522"/>
      <c r="C13" s="522"/>
      <c r="D13" s="522"/>
      <c r="E13" s="522"/>
      <c r="F13" s="523"/>
    </row>
    <row r="14" spans="1:6" ht="20.25" customHeight="1">
      <c r="A14" s="527" t="s">
        <v>38</v>
      </c>
      <c r="B14" s="528"/>
      <c r="C14" s="528"/>
      <c r="D14" s="528"/>
      <c r="E14" s="528"/>
      <c r="F14" s="529"/>
    </row>
    <row r="15" spans="1:6" ht="131.25" customHeight="1" thickBot="1">
      <c r="A15" s="542" t="s">
        <v>184</v>
      </c>
      <c r="B15" s="543"/>
      <c r="C15" s="543"/>
      <c r="D15" s="543"/>
      <c r="E15" s="543"/>
      <c r="F15" s="544"/>
    </row>
    <row r="16" spans="1:6" ht="22.5" customHeight="1">
      <c r="A16" s="260" t="s">
        <v>162</v>
      </c>
      <c r="B16" s="258"/>
      <c r="C16" s="258"/>
      <c r="D16" s="258"/>
      <c r="E16" s="258"/>
      <c r="F16" s="259"/>
    </row>
    <row r="17" spans="1:6" ht="27.75" customHeight="1">
      <c r="A17" s="124" t="s">
        <v>165</v>
      </c>
      <c r="B17" s="122"/>
      <c r="C17" s="508" t="s">
        <v>166</v>
      </c>
      <c r="D17" s="508"/>
      <c r="E17" s="508"/>
      <c r="F17" s="509"/>
    </row>
    <row r="18" spans="1:6" ht="42.75" customHeight="1">
      <c r="A18" s="262"/>
      <c r="B18" s="122"/>
      <c r="C18" s="508" t="s">
        <v>167</v>
      </c>
      <c r="D18" s="508"/>
      <c r="E18" s="508"/>
      <c r="F18" s="509"/>
    </row>
    <row r="19" spans="1:6" ht="56.25" customHeight="1">
      <c r="A19" s="262"/>
      <c r="B19" s="122"/>
      <c r="C19" s="508" t="s">
        <v>168</v>
      </c>
      <c r="D19" s="508"/>
      <c r="E19" s="508"/>
      <c r="F19" s="509"/>
    </row>
    <row r="20" spans="1:6" ht="32.25" customHeight="1">
      <c r="A20" s="262"/>
      <c r="B20" s="122"/>
      <c r="C20" s="500" t="s">
        <v>163</v>
      </c>
      <c r="D20" s="500"/>
      <c r="E20" s="500"/>
      <c r="F20" s="501"/>
    </row>
    <row r="21" spans="1:6" ht="24" customHeight="1">
      <c r="A21" s="262"/>
      <c r="B21" s="122"/>
      <c r="C21" s="502"/>
      <c r="D21" s="503"/>
      <c r="E21" s="504"/>
      <c r="F21" s="261"/>
    </row>
    <row r="22" spans="1:6" ht="132.75" customHeight="1">
      <c r="A22" s="539" t="s">
        <v>171</v>
      </c>
      <c r="B22" s="540"/>
      <c r="C22" s="540"/>
      <c r="D22" s="540"/>
      <c r="E22" s="540"/>
      <c r="F22" s="541"/>
    </row>
    <row r="23" spans="1:6" ht="24.75" customHeight="1">
      <c r="A23" s="524" t="s">
        <v>164</v>
      </c>
      <c r="B23" s="525"/>
      <c r="C23" s="525"/>
      <c r="D23" s="525"/>
      <c r="E23" s="525"/>
      <c r="F23" s="526"/>
    </row>
    <row r="24" spans="1:6" ht="118.5" customHeight="1" thickBot="1">
      <c r="A24" s="513" t="s">
        <v>159</v>
      </c>
      <c r="B24" s="514"/>
      <c r="C24" s="514"/>
      <c r="D24" s="514"/>
      <c r="E24" s="514"/>
      <c r="F24" s="515"/>
    </row>
    <row r="25" spans="1:11" ht="21" customHeight="1">
      <c r="A25" s="265" t="s">
        <v>11</v>
      </c>
      <c r="B25" s="536"/>
      <c r="C25" s="537"/>
      <c r="D25" s="537"/>
      <c r="E25" s="537"/>
      <c r="F25" s="538"/>
      <c r="G25" s="20"/>
      <c r="H25" s="20"/>
      <c r="I25" s="20"/>
      <c r="J25" s="20"/>
      <c r="K25" s="18"/>
    </row>
    <row r="26" spans="1:11" ht="23.25" customHeight="1">
      <c r="A26" s="266" t="s">
        <v>17</v>
      </c>
      <c r="B26" s="505"/>
      <c r="C26" s="506"/>
      <c r="D26" s="506"/>
      <c r="E26" s="506"/>
      <c r="F26" s="507"/>
      <c r="G26" s="20"/>
      <c r="H26" s="20"/>
      <c r="I26" s="20"/>
      <c r="J26" s="21"/>
      <c r="K26" s="18"/>
    </row>
    <row r="27" spans="1:11" ht="57.75" customHeight="1">
      <c r="A27" s="266" t="s">
        <v>21</v>
      </c>
      <c r="B27" s="505"/>
      <c r="C27" s="506"/>
      <c r="D27" s="506"/>
      <c r="E27" s="506"/>
      <c r="F27" s="507"/>
      <c r="G27" s="20"/>
      <c r="H27" s="20"/>
      <c r="I27" s="20"/>
      <c r="J27" s="21"/>
      <c r="K27" s="18"/>
    </row>
    <row r="28" spans="1:11" ht="33.75" customHeight="1">
      <c r="A28" s="266" t="s">
        <v>12</v>
      </c>
      <c r="B28" s="505"/>
      <c r="C28" s="506"/>
      <c r="D28" s="506"/>
      <c r="E28" s="506"/>
      <c r="F28" s="507"/>
      <c r="G28" s="20"/>
      <c r="H28" s="20"/>
      <c r="I28" s="20"/>
      <c r="J28" s="21"/>
      <c r="K28" s="18"/>
    </row>
    <row r="29" spans="1:11" ht="28.5" customHeight="1">
      <c r="A29" s="66"/>
      <c r="B29" s="66"/>
      <c r="C29" s="66"/>
      <c r="D29" s="66"/>
      <c r="E29" s="92"/>
      <c r="F29" s="97"/>
      <c r="G29" s="18"/>
      <c r="H29" s="18"/>
      <c r="I29" s="18"/>
      <c r="J29" s="18"/>
      <c r="K29" s="18"/>
    </row>
    <row r="30" spans="1:9" ht="12.75" customHeight="1">
      <c r="A30" s="23"/>
      <c r="B30" s="13"/>
      <c r="C30" s="13"/>
      <c r="D30" s="13"/>
      <c r="E30" s="13"/>
      <c r="F30" s="13"/>
      <c r="G30" s="13"/>
      <c r="H30" s="13"/>
      <c r="I30" s="13"/>
    </row>
  </sheetData>
  <sheetProtection/>
  <mergeCells count="26">
    <mergeCell ref="A4:F4"/>
    <mergeCell ref="A8:D8"/>
    <mergeCell ref="A12:F12"/>
    <mergeCell ref="A7:F7"/>
    <mergeCell ref="B27:F27"/>
    <mergeCell ref="A9:D9"/>
    <mergeCell ref="B25:F25"/>
    <mergeCell ref="A22:F22"/>
    <mergeCell ref="A15:F15"/>
    <mergeCell ref="A10:F10"/>
    <mergeCell ref="A11:F11"/>
    <mergeCell ref="A24:F24"/>
    <mergeCell ref="B26:F26"/>
    <mergeCell ref="A1:F1"/>
    <mergeCell ref="A3:F3"/>
    <mergeCell ref="A5:F5"/>
    <mergeCell ref="A6:F6"/>
    <mergeCell ref="A13:F13"/>
    <mergeCell ref="A23:F23"/>
    <mergeCell ref="A14:F14"/>
    <mergeCell ref="C20:F20"/>
    <mergeCell ref="C21:E21"/>
    <mergeCell ref="B28:F28"/>
    <mergeCell ref="C19:F19"/>
    <mergeCell ref="C17:F17"/>
    <mergeCell ref="C18:F18"/>
  </mergeCells>
  <dataValidations count="2">
    <dataValidation type="list" allowBlank="1" showInputMessage="1" showErrorMessage="1" sqref="E8">
      <formula1>"investiční,neinvestiční "</formula1>
    </dataValidation>
    <dataValidation type="list" allowBlank="1" showInputMessage="1" showErrorMessage="1" prompt="vyberte z možností" sqref="E9">
      <formula1>"UPLATŇUJI,NEPLATŇUJI"</formula1>
    </dataValidation>
  </dataValidations>
  <printOptions/>
  <pageMargins left="0.7874015748031497" right="0.7874015748031497" top="0.5118110236220472" bottom="1.1811023622047245" header="0" footer="0.3937007874015748"/>
  <pageSetup horizontalDpi="600" verticalDpi="600" orientation="portrait" paperSize="9" scale="92" r:id="rId3"/>
  <headerFooter alignWithMargins="0">
    <oddHeader>&amp;RPříloha č. 1
</oddHeader>
    <oddFooter>&amp;L&amp;G</oddFooter>
  </headerFooter>
  <legacy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14"/>
  <sheetViews>
    <sheetView showGridLines="0" view="pageLayout" zoomScaleNormal="85" zoomScaleSheetLayoutView="100" workbookViewId="0" topLeftCell="A13">
      <selection activeCell="C21" sqref="C21"/>
    </sheetView>
  </sheetViews>
  <sheetFormatPr defaultColWidth="9.00390625" defaultRowHeight="12.75"/>
  <cols>
    <col min="1" max="1" width="28.625" style="13" customWidth="1"/>
    <col min="2" max="2" width="2.625" style="13" customWidth="1"/>
    <col min="3" max="3" width="112.875" style="13" customWidth="1"/>
    <col min="4" max="4" width="34.875" style="13" customWidth="1"/>
    <col min="5" max="16384" width="9.125" style="13" customWidth="1"/>
  </cols>
  <sheetData>
    <row r="1" spans="1:10" s="15" customFormat="1" ht="14.25">
      <c r="A1" s="94" t="s">
        <v>13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4.25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14.25">
      <c r="A3" s="547" t="s">
        <v>186</v>
      </c>
      <c r="B3" s="547"/>
      <c r="C3" s="547"/>
      <c r="D3" s="97"/>
      <c r="E3" s="97"/>
      <c r="F3" s="97"/>
      <c r="G3" s="97"/>
      <c r="H3" s="97"/>
      <c r="I3" s="97"/>
      <c r="J3" s="97"/>
    </row>
    <row r="4" spans="1:10" ht="14.25">
      <c r="A4" s="246"/>
      <c r="B4" s="246"/>
      <c r="C4" s="97"/>
      <c r="D4" s="97"/>
      <c r="E4" s="97"/>
      <c r="F4" s="97"/>
      <c r="G4" s="97"/>
      <c r="H4" s="97"/>
      <c r="I4" s="97"/>
      <c r="J4" s="97"/>
    </row>
    <row r="5" spans="1:10" ht="14.25">
      <c r="A5" s="548" t="s">
        <v>185</v>
      </c>
      <c r="B5" s="548"/>
      <c r="C5" s="548"/>
      <c r="D5" s="97"/>
      <c r="E5" s="97"/>
      <c r="F5" s="97"/>
      <c r="G5" s="97"/>
      <c r="H5" s="97"/>
      <c r="I5" s="97"/>
      <c r="J5" s="97"/>
    </row>
    <row r="6" spans="1:10" ht="14.25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s="22" customFormat="1" ht="14.25">
      <c r="A7" s="247"/>
      <c r="B7" s="248"/>
      <c r="C7" s="249" t="s">
        <v>187</v>
      </c>
      <c r="D7" s="250"/>
      <c r="E7" s="250"/>
      <c r="F7" s="250"/>
      <c r="G7" s="250"/>
      <c r="H7" s="250"/>
      <c r="I7" s="250"/>
      <c r="J7" s="250"/>
    </row>
    <row r="8" spans="1:10" s="22" customFormat="1" ht="14.25">
      <c r="A8" s="247"/>
      <c r="B8" s="248"/>
      <c r="C8" s="249" t="s">
        <v>150</v>
      </c>
      <c r="D8" s="250"/>
      <c r="E8" s="250"/>
      <c r="F8" s="250"/>
      <c r="G8" s="250"/>
      <c r="H8" s="250"/>
      <c r="I8" s="250"/>
      <c r="J8" s="250"/>
    </row>
    <row r="9" spans="1:10" s="22" customFormat="1" ht="14.25">
      <c r="A9" s="247"/>
      <c r="B9" s="248"/>
      <c r="C9" s="249" t="s">
        <v>188</v>
      </c>
      <c r="D9" s="250"/>
      <c r="E9" s="250"/>
      <c r="F9" s="250"/>
      <c r="G9" s="250"/>
      <c r="H9" s="250"/>
      <c r="I9" s="250"/>
      <c r="J9" s="250"/>
    </row>
    <row r="10" spans="1:10" s="22" customFormat="1" ht="14.25">
      <c r="A10" s="247"/>
      <c r="B10" s="248"/>
      <c r="C10" s="249" t="s">
        <v>189</v>
      </c>
      <c r="D10" s="250"/>
      <c r="E10" s="250"/>
      <c r="F10" s="250"/>
      <c r="G10" s="250"/>
      <c r="H10" s="250"/>
      <c r="I10" s="250"/>
      <c r="J10" s="250"/>
    </row>
    <row r="11" spans="1:10" s="22" customFormat="1" ht="12" customHeight="1">
      <c r="A11" s="247"/>
      <c r="B11" s="247"/>
      <c r="C11" s="250"/>
      <c r="D11" s="250"/>
      <c r="E11" s="250"/>
      <c r="F11" s="250"/>
      <c r="G11" s="250"/>
      <c r="H11" s="250"/>
      <c r="I11" s="250"/>
      <c r="J11" s="250"/>
    </row>
    <row r="12" spans="1:10" s="15" customFormat="1" ht="14.25">
      <c r="A12" s="548" t="s">
        <v>190</v>
      </c>
      <c r="B12" s="548"/>
      <c r="C12" s="548"/>
      <c r="D12" s="66"/>
      <c r="E12" s="66"/>
      <c r="F12" s="66"/>
      <c r="G12" s="66"/>
      <c r="H12" s="66"/>
      <c r="I12" s="66"/>
      <c r="J12" s="66"/>
    </row>
    <row r="13" spans="1:10" ht="14.25" customHeight="1">
      <c r="A13" s="97"/>
      <c r="B13" s="248"/>
      <c r="C13" s="249" t="s">
        <v>169</v>
      </c>
      <c r="D13" s="250"/>
      <c r="E13" s="250"/>
      <c r="F13" s="250"/>
      <c r="G13" s="250"/>
      <c r="H13" s="250"/>
      <c r="I13" s="250"/>
      <c r="J13" s="250"/>
    </row>
    <row r="14" spans="1:10" ht="30.75" customHeight="1">
      <c r="A14" s="97"/>
      <c r="B14" s="248"/>
      <c r="C14" s="95" t="s">
        <v>191</v>
      </c>
      <c r="D14" s="95"/>
      <c r="E14" s="95"/>
      <c r="F14" s="95"/>
      <c r="G14" s="95"/>
      <c r="H14" s="95"/>
      <c r="I14" s="95"/>
      <c r="J14" s="95"/>
    </row>
    <row r="15" spans="1:10" ht="99.75">
      <c r="A15" s="97"/>
      <c r="B15" s="248"/>
      <c r="C15" s="95" t="s">
        <v>192</v>
      </c>
      <c r="D15" s="95"/>
      <c r="E15" s="95"/>
      <c r="F15" s="95"/>
      <c r="G15" s="95"/>
      <c r="H15" s="95"/>
      <c r="I15" s="95"/>
      <c r="J15" s="95"/>
    </row>
    <row r="16" spans="1:10" ht="14.25">
      <c r="A16" s="97"/>
      <c r="B16" s="248"/>
      <c r="C16" s="95" t="s">
        <v>193</v>
      </c>
      <c r="D16" s="95"/>
      <c r="E16" s="95"/>
      <c r="F16" s="95"/>
      <c r="G16" s="95"/>
      <c r="H16" s="95"/>
      <c r="I16" s="95"/>
      <c r="J16" s="95"/>
    </row>
    <row r="17" spans="1:10" s="15" customFormat="1" ht="30" customHeight="1">
      <c r="A17" s="97"/>
      <c r="B17" s="248"/>
      <c r="C17" s="549" t="s">
        <v>194</v>
      </c>
      <c r="D17" s="250"/>
      <c r="E17" s="250"/>
      <c r="F17" s="250"/>
      <c r="G17" s="250"/>
      <c r="H17" s="250"/>
      <c r="I17" s="250"/>
      <c r="J17" s="250"/>
    </row>
    <row r="18" spans="1:10" s="15" customFormat="1" ht="16.5" customHeight="1">
      <c r="A18" s="97"/>
      <c r="B18" s="248"/>
      <c r="C18" s="250" t="s">
        <v>208</v>
      </c>
      <c r="D18" s="250"/>
      <c r="E18" s="250"/>
      <c r="F18" s="250"/>
      <c r="G18" s="250"/>
      <c r="H18" s="250"/>
      <c r="I18" s="250"/>
      <c r="J18" s="250"/>
    </row>
    <row r="19" spans="1:10" s="15" customFormat="1" ht="30.75" customHeight="1">
      <c r="A19" s="251"/>
      <c r="B19" s="248"/>
      <c r="C19" s="237" t="s">
        <v>195</v>
      </c>
      <c r="D19" s="250"/>
      <c r="E19" s="250"/>
      <c r="F19" s="250"/>
      <c r="G19" s="250"/>
      <c r="H19" s="250"/>
      <c r="I19" s="250"/>
      <c r="J19" s="250"/>
    </row>
    <row r="20" spans="1:12" ht="31.5" customHeight="1">
      <c r="A20" s="97"/>
      <c r="B20" s="248"/>
      <c r="C20" s="250" t="s">
        <v>196</v>
      </c>
      <c r="D20" s="250"/>
      <c r="E20" s="250"/>
      <c r="F20" s="250"/>
      <c r="G20" s="250"/>
      <c r="H20" s="250"/>
      <c r="I20" s="250"/>
      <c r="J20" s="250"/>
      <c r="K20" s="45"/>
      <c r="L20" s="45"/>
    </row>
    <row r="21" spans="1:12" ht="12.75" customHeight="1">
      <c r="A21" s="252"/>
      <c r="B21" s="253"/>
      <c r="C21" s="250"/>
      <c r="D21" s="250"/>
      <c r="E21" s="250"/>
      <c r="F21" s="250"/>
      <c r="G21" s="250"/>
      <c r="H21" s="250"/>
      <c r="I21" s="250"/>
      <c r="J21" s="250"/>
      <c r="K21" s="45"/>
      <c r="L21" s="45"/>
    </row>
    <row r="22" spans="1:10" ht="14.25">
      <c r="A22" s="254" t="s">
        <v>132</v>
      </c>
      <c r="B22" s="248"/>
      <c r="C22" s="546" t="s">
        <v>197</v>
      </c>
      <c r="D22" s="255"/>
      <c r="E22" s="255"/>
      <c r="F22" s="255"/>
      <c r="G22" s="255"/>
      <c r="H22" s="255"/>
      <c r="I22" s="255"/>
      <c r="J22" s="255"/>
    </row>
    <row r="23" spans="1:10" ht="0.75" customHeight="1">
      <c r="A23" s="256"/>
      <c r="B23" s="66"/>
      <c r="C23" s="546"/>
      <c r="D23" s="255"/>
      <c r="E23" s="255"/>
      <c r="F23" s="255"/>
      <c r="G23" s="255"/>
      <c r="H23" s="255"/>
      <c r="I23" s="255"/>
      <c r="J23" s="255"/>
    </row>
    <row r="24" spans="1:10" ht="14.25">
      <c r="A24" s="97"/>
      <c r="B24" s="97"/>
      <c r="C24" s="97"/>
      <c r="D24" s="66"/>
      <c r="E24" s="255"/>
      <c r="F24" s="255"/>
      <c r="G24" s="255"/>
      <c r="H24" s="255"/>
      <c r="I24" s="255"/>
      <c r="J24" s="255"/>
    </row>
    <row r="25" spans="1:10" ht="14.25">
      <c r="A25" s="97"/>
      <c r="B25" s="97"/>
      <c r="C25" s="97"/>
      <c r="D25" s="66"/>
      <c r="E25" s="255"/>
      <c r="F25" s="255"/>
      <c r="G25" s="255"/>
      <c r="H25" s="255"/>
      <c r="I25" s="255"/>
      <c r="J25" s="255"/>
    </row>
    <row r="26" spans="1:10" ht="27.75" customHeight="1">
      <c r="A26" s="545"/>
      <c r="B26" s="545"/>
      <c r="C26" s="545"/>
      <c r="D26" s="66"/>
      <c r="E26" s="255"/>
      <c r="F26" s="255"/>
      <c r="G26" s="255"/>
      <c r="H26" s="255"/>
      <c r="I26" s="255"/>
      <c r="J26" s="255"/>
    </row>
    <row r="27" spans="1:10" ht="12.75">
      <c r="A27" s="43"/>
      <c r="B27" s="43"/>
      <c r="C27" s="37"/>
      <c r="D27" s="41"/>
      <c r="E27" s="41"/>
      <c r="F27" s="41"/>
      <c r="G27" s="41"/>
      <c r="H27" s="41"/>
      <c r="I27" s="41"/>
      <c r="J27" s="41"/>
    </row>
    <row r="28" spans="1:10" ht="12.75">
      <c r="A28" s="43"/>
      <c r="B28" s="43"/>
      <c r="C28" s="44"/>
      <c r="D28" s="41"/>
      <c r="E28" s="41"/>
      <c r="F28" s="41"/>
      <c r="G28" s="41"/>
      <c r="H28" s="41"/>
      <c r="I28" s="41"/>
      <c r="J28" s="41"/>
    </row>
    <row r="29" spans="1:10" ht="12.75">
      <c r="A29" s="43"/>
      <c r="B29" s="43"/>
      <c r="C29" s="42"/>
      <c r="D29" s="41"/>
      <c r="E29" s="41"/>
      <c r="F29" s="41"/>
      <c r="G29" s="41"/>
      <c r="H29" s="41"/>
      <c r="I29" s="41"/>
      <c r="J29" s="41"/>
    </row>
    <row r="30" spans="1:10" ht="12.75">
      <c r="A30" s="43"/>
      <c r="B30" s="43"/>
      <c r="C30" s="37"/>
      <c r="D30" s="41"/>
      <c r="E30" s="41"/>
      <c r="F30" s="41"/>
      <c r="G30" s="41"/>
      <c r="H30" s="41"/>
      <c r="I30" s="41"/>
      <c r="J30" s="41"/>
    </row>
    <row r="31" spans="1:10" ht="12.75">
      <c r="A31" s="43"/>
      <c r="B31" s="43"/>
      <c r="C31" s="37"/>
      <c r="D31" s="41"/>
      <c r="E31" s="41"/>
      <c r="F31" s="41"/>
      <c r="G31" s="41"/>
      <c r="H31" s="41"/>
      <c r="I31" s="41"/>
      <c r="J31" s="41"/>
    </row>
    <row r="32" spans="1:10" ht="12.75">
      <c r="A32" s="43"/>
      <c r="B32" s="43"/>
      <c r="C32" s="42"/>
      <c r="D32" s="41"/>
      <c r="E32" s="41"/>
      <c r="F32" s="41"/>
      <c r="G32" s="41"/>
      <c r="H32" s="41"/>
      <c r="I32" s="41"/>
      <c r="J32" s="41"/>
    </row>
    <row r="33" spans="1:10" ht="12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2.7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2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12.7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2.75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2.7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2.7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2.75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2.75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2.75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2.75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2.75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12.75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12.75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12.75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ht="12.75">
      <c r="A48" s="41"/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12.75">
      <c r="A49" s="41"/>
      <c r="B49" s="41"/>
      <c r="C49" s="41"/>
      <c r="D49" s="41"/>
      <c r="E49" s="41"/>
      <c r="F49" s="41"/>
      <c r="G49" s="41"/>
      <c r="H49" s="41"/>
      <c r="I49" s="41"/>
      <c r="J49" s="41"/>
    </row>
    <row r="50" spans="1:10" ht="12.75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12.75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12.75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2.75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12.75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2.75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2.75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2.75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12.75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ht="12.75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12.75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12.75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2.7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2.75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2.75">
      <c r="A64" s="41"/>
      <c r="B64" s="41"/>
      <c r="C64" s="41"/>
      <c r="D64" s="41"/>
      <c r="E64" s="41"/>
      <c r="F64" s="41"/>
      <c r="G64" s="41"/>
      <c r="H64" s="41"/>
      <c r="I64" s="41"/>
      <c r="J64" s="41"/>
    </row>
    <row r="65" spans="1:10" ht="12.75">
      <c r="A65" s="41"/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1"/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12.75">
      <c r="A67" s="41"/>
      <c r="B67" s="41"/>
      <c r="C67" s="41"/>
      <c r="D67" s="41"/>
      <c r="E67" s="41"/>
      <c r="F67" s="41"/>
      <c r="G67" s="41"/>
      <c r="H67" s="41"/>
      <c r="I67" s="41"/>
      <c r="J67" s="41"/>
    </row>
    <row r="68" spans="1:10" ht="12.7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0" ht="12.75">
      <c r="A69" s="41"/>
      <c r="B69" s="41"/>
      <c r="C69" s="41"/>
      <c r="D69" s="41"/>
      <c r="E69" s="41"/>
      <c r="F69" s="41"/>
      <c r="G69" s="41"/>
      <c r="H69" s="41"/>
      <c r="I69" s="41"/>
      <c r="J69" s="41"/>
    </row>
    <row r="70" spans="1:10" ht="12.75">
      <c r="A70" s="41"/>
      <c r="B70" s="41"/>
      <c r="C70" s="41"/>
      <c r="D70" s="41"/>
      <c r="E70" s="41"/>
      <c r="F70" s="41"/>
      <c r="G70" s="41"/>
      <c r="H70" s="41"/>
      <c r="I70" s="41"/>
      <c r="J70" s="41"/>
    </row>
    <row r="71" spans="1:10" ht="12.75">
      <c r="A71" s="41"/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2.75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10" ht="12.75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10" ht="12.75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10" ht="12.75">
      <c r="A75" s="41"/>
      <c r="B75" s="41"/>
      <c r="C75" s="41"/>
      <c r="D75" s="41"/>
      <c r="E75" s="41"/>
      <c r="F75" s="41"/>
      <c r="G75" s="41"/>
      <c r="H75" s="41"/>
      <c r="I75" s="41"/>
      <c r="J75" s="41"/>
    </row>
    <row r="76" spans="1:10" ht="12.75">
      <c r="A76" s="41"/>
      <c r="B76" s="41"/>
      <c r="C76" s="41"/>
      <c r="D76" s="41"/>
      <c r="E76" s="41"/>
      <c r="F76" s="41"/>
      <c r="G76" s="41"/>
      <c r="H76" s="41"/>
      <c r="I76" s="41"/>
      <c r="J76" s="41"/>
    </row>
    <row r="77" spans="1:10" ht="12.75">
      <c r="A77" s="41"/>
      <c r="B77" s="41"/>
      <c r="C77" s="41"/>
      <c r="D77" s="41"/>
      <c r="E77" s="41"/>
      <c r="F77" s="41"/>
      <c r="G77" s="41"/>
      <c r="H77" s="41"/>
      <c r="I77" s="41"/>
      <c r="J77" s="41"/>
    </row>
    <row r="78" spans="1:10" ht="12.75">
      <c r="A78" s="41"/>
      <c r="B78" s="41"/>
      <c r="C78" s="41"/>
      <c r="D78" s="41"/>
      <c r="E78" s="41"/>
      <c r="F78" s="41"/>
      <c r="G78" s="41"/>
      <c r="H78" s="41"/>
      <c r="I78" s="41"/>
      <c r="J78" s="41"/>
    </row>
    <row r="79" spans="1:10" ht="12.75">
      <c r="A79" s="41"/>
      <c r="B79" s="41"/>
      <c r="C79" s="41"/>
      <c r="D79" s="41"/>
      <c r="E79" s="41"/>
      <c r="F79" s="41"/>
      <c r="G79" s="41"/>
      <c r="H79" s="41"/>
      <c r="I79" s="41"/>
      <c r="J79" s="41"/>
    </row>
    <row r="80" spans="1:10" ht="12.75">
      <c r="A80" s="41"/>
      <c r="B80" s="41"/>
      <c r="C80" s="41"/>
      <c r="D80" s="41"/>
      <c r="E80" s="41"/>
      <c r="F80" s="41"/>
      <c r="G80" s="41"/>
      <c r="H80" s="41"/>
      <c r="I80" s="41"/>
      <c r="J80" s="41"/>
    </row>
    <row r="81" spans="1:10" ht="12.75">
      <c r="A81" s="41"/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12.75">
      <c r="A82" s="41"/>
      <c r="B82" s="41"/>
      <c r="C82" s="41"/>
      <c r="D82" s="41"/>
      <c r="E82" s="41"/>
      <c r="F82" s="41"/>
      <c r="G82" s="41"/>
      <c r="H82" s="41"/>
      <c r="I82" s="41"/>
      <c r="J82" s="41"/>
    </row>
    <row r="83" spans="1:10" ht="12.75">
      <c r="A83" s="41"/>
      <c r="B83" s="41"/>
      <c r="C83" s="41"/>
      <c r="D83" s="41"/>
      <c r="E83" s="41"/>
      <c r="F83" s="41"/>
      <c r="G83" s="41"/>
      <c r="H83" s="41"/>
      <c r="I83" s="41"/>
      <c r="J83" s="41"/>
    </row>
    <row r="84" spans="1:10" ht="12.75">
      <c r="A84" s="41"/>
      <c r="B84" s="41"/>
      <c r="C84" s="41"/>
      <c r="D84" s="41"/>
      <c r="E84" s="41"/>
      <c r="F84" s="41"/>
      <c r="G84" s="41"/>
      <c r="H84" s="41"/>
      <c r="I84" s="41"/>
      <c r="J84" s="41"/>
    </row>
    <row r="85" spans="1:10" ht="12.75">
      <c r="A85" s="41"/>
      <c r="B85" s="41"/>
      <c r="C85" s="41"/>
      <c r="D85" s="41"/>
      <c r="E85" s="41"/>
      <c r="F85" s="41"/>
      <c r="G85" s="41"/>
      <c r="H85" s="41"/>
      <c r="I85" s="41"/>
      <c r="J85" s="41"/>
    </row>
    <row r="86" spans="1:10" ht="12.75">
      <c r="A86" s="41"/>
      <c r="B86" s="41"/>
      <c r="C86" s="41"/>
      <c r="D86" s="41"/>
      <c r="E86" s="41"/>
      <c r="F86" s="41"/>
      <c r="G86" s="41"/>
      <c r="H86" s="41"/>
      <c r="I86" s="41"/>
      <c r="J86" s="41"/>
    </row>
    <row r="87" spans="1:10" ht="12.75">
      <c r="A87" s="41"/>
      <c r="B87" s="41"/>
      <c r="C87" s="41"/>
      <c r="D87" s="41"/>
      <c r="E87" s="41"/>
      <c r="F87" s="41"/>
      <c r="G87" s="41"/>
      <c r="H87" s="41"/>
      <c r="I87" s="41"/>
      <c r="J87" s="41"/>
    </row>
    <row r="88" spans="1:10" ht="12.75">
      <c r="A88" s="41"/>
      <c r="B88" s="41"/>
      <c r="C88" s="41"/>
      <c r="D88" s="41"/>
      <c r="E88" s="41"/>
      <c r="F88" s="41"/>
      <c r="G88" s="41"/>
      <c r="H88" s="41"/>
      <c r="I88" s="41"/>
      <c r="J88" s="41"/>
    </row>
    <row r="89" spans="1:10" ht="12.75">
      <c r="A89" s="41"/>
      <c r="B89" s="41"/>
      <c r="C89" s="41"/>
      <c r="D89" s="41"/>
      <c r="E89" s="41"/>
      <c r="F89" s="41"/>
      <c r="G89" s="41"/>
      <c r="H89" s="41"/>
      <c r="I89" s="41"/>
      <c r="J89" s="41"/>
    </row>
    <row r="90" spans="1:10" ht="12.75">
      <c r="A90" s="41"/>
      <c r="B90" s="41"/>
      <c r="C90" s="41"/>
      <c r="D90" s="41"/>
      <c r="E90" s="41"/>
      <c r="F90" s="41"/>
      <c r="G90" s="41"/>
      <c r="H90" s="41"/>
      <c r="I90" s="41"/>
      <c r="J90" s="41"/>
    </row>
    <row r="91" spans="1:10" ht="12.75">
      <c r="A91" s="41"/>
      <c r="B91" s="41"/>
      <c r="C91" s="41"/>
      <c r="D91" s="41"/>
      <c r="E91" s="41"/>
      <c r="F91" s="41"/>
      <c r="G91" s="41"/>
      <c r="H91" s="41"/>
      <c r="I91" s="41"/>
      <c r="J91" s="41"/>
    </row>
    <row r="92" spans="1:10" ht="12.75">
      <c r="A92" s="41"/>
      <c r="B92" s="41"/>
      <c r="C92" s="41"/>
      <c r="D92" s="41"/>
      <c r="E92" s="41"/>
      <c r="F92" s="41"/>
      <c r="G92" s="41"/>
      <c r="H92" s="41"/>
      <c r="I92" s="41"/>
      <c r="J92" s="41"/>
    </row>
    <row r="93" spans="1:10" ht="12.75">
      <c r="A93" s="41"/>
      <c r="B93" s="41"/>
      <c r="C93" s="41"/>
      <c r="D93" s="41"/>
      <c r="E93" s="41"/>
      <c r="F93" s="41"/>
      <c r="G93" s="41"/>
      <c r="H93" s="41"/>
      <c r="I93" s="41"/>
      <c r="J93" s="41"/>
    </row>
    <row r="94" spans="1:10" ht="12.75">
      <c r="A94" s="41"/>
      <c r="B94" s="41"/>
      <c r="C94" s="41"/>
      <c r="D94" s="41"/>
      <c r="E94" s="41"/>
      <c r="F94" s="41"/>
      <c r="G94" s="41"/>
      <c r="H94" s="41"/>
      <c r="I94" s="41"/>
      <c r="J94" s="41"/>
    </row>
    <row r="95" spans="1:10" ht="12.75">
      <c r="A95" s="41"/>
      <c r="B95" s="41"/>
      <c r="C95" s="41"/>
      <c r="D95" s="41"/>
      <c r="E95" s="41"/>
      <c r="F95" s="41"/>
      <c r="G95" s="41"/>
      <c r="H95" s="41"/>
      <c r="I95" s="41"/>
      <c r="J95" s="41"/>
    </row>
    <row r="96" spans="1:10" ht="12.75">
      <c r="A96" s="41"/>
      <c r="B96" s="41"/>
      <c r="C96" s="41"/>
      <c r="D96" s="41"/>
      <c r="E96" s="41"/>
      <c r="F96" s="41"/>
      <c r="G96" s="41"/>
      <c r="H96" s="41"/>
      <c r="I96" s="41"/>
      <c r="J96" s="41"/>
    </row>
    <row r="97" spans="1:10" ht="12.75">
      <c r="A97" s="41"/>
      <c r="B97" s="41"/>
      <c r="C97" s="41"/>
      <c r="D97" s="41"/>
      <c r="E97" s="41"/>
      <c r="F97" s="41"/>
      <c r="G97" s="41"/>
      <c r="H97" s="41"/>
      <c r="I97" s="41"/>
      <c r="J97" s="41"/>
    </row>
    <row r="98" spans="1:10" ht="12.75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ht="12.75">
      <c r="A99" s="41"/>
      <c r="B99" s="41"/>
      <c r="C99" s="41"/>
      <c r="D99" s="41"/>
      <c r="E99" s="41"/>
      <c r="F99" s="41"/>
      <c r="G99" s="41"/>
      <c r="H99" s="41"/>
      <c r="I99" s="41"/>
      <c r="J99" s="41"/>
    </row>
    <row r="100" spans="1:10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</row>
    <row r="101" spans="1:10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</row>
    <row r="102" spans="1:10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</row>
    <row r="103" spans="1:10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1:10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</row>
    <row r="105" spans="1:10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</row>
    <row r="106" spans="1:10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</row>
    <row r="107" spans="1:10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</row>
    <row r="108" spans="1:10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</row>
    <row r="109" spans="1:10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</row>
    <row r="110" spans="1:10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</row>
    <row r="111" spans="1:10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</row>
    <row r="112" spans="1:10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</row>
    <row r="113" spans="1:10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</row>
    <row r="114" spans="1:10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</row>
    <row r="115" spans="1:10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</row>
    <row r="116" spans="1:10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</row>
    <row r="117" spans="1:10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</row>
    <row r="118" spans="1:10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</row>
    <row r="119" spans="1:10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</row>
    <row r="120" spans="1:10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</row>
    <row r="121" spans="1:10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</row>
    <row r="122" spans="1:10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</row>
    <row r="123" spans="1:10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</row>
    <row r="124" spans="1:10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</row>
    <row r="125" spans="1:10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</row>
    <row r="126" spans="1:10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</row>
    <row r="127" spans="1:10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</row>
    <row r="128" spans="1:10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</row>
    <row r="129" spans="1:10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</row>
    <row r="130" spans="1:10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</row>
    <row r="131" spans="1:10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</row>
    <row r="132" spans="1:10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</row>
    <row r="133" spans="1:10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</row>
    <row r="134" spans="1:10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</row>
    <row r="135" spans="1:10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</row>
    <row r="136" spans="1:10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</row>
    <row r="137" spans="1:10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</row>
    <row r="138" spans="1:10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</row>
    <row r="139" spans="1:10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</row>
    <row r="140" spans="1:10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</row>
    <row r="141" spans="1:10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</row>
    <row r="142" spans="1:10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</row>
    <row r="143" spans="1:10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</row>
    <row r="144" spans="1:10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</row>
    <row r="145" spans="1:10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</row>
    <row r="146" spans="1:10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</row>
    <row r="147" spans="1:10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</row>
    <row r="148" spans="1:10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</row>
    <row r="149" spans="1:10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</row>
    <row r="150" spans="1:10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</row>
    <row r="151" spans="1:10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</row>
    <row r="152" spans="1:10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</row>
    <row r="153" spans="1:10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</row>
    <row r="154" spans="1:10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</row>
    <row r="155" spans="1:10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</row>
    <row r="156" spans="1:10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</row>
    <row r="157" spans="1:10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</row>
    <row r="158" spans="1:10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</row>
    <row r="159" spans="1:10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</row>
    <row r="160" spans="1:10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</row>
    <row r="161" spans="1:10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</row>
    <row r="162" spans="1:10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</row>
    <row r="163" spans="1:10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</row>
    <row r="164" spans="1:10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</row>
    <row r="165" spans="1:10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</row>
    <row r="166" spans="1:10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</row>
    <row r="167" spans="1:10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</row>
    <row r="168" spans="1:10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</row>
    <row r="169" spans="1:10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</row>
    <row r="170" spans="1:10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</row>
    <row r="171" spans="1:10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</row>
    <row r="172" spans="1:10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</row>
    <row r="173" spans="1:10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</row>
    <row r="174" spans="1:10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</row>
    <row r="175" spans="1:10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</row>
    <row r="176" spans="1:10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</row>
    <row r="177" spans="1:10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</row>
    <row r="178" spans="1:10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</row>
    <row r="179" spans="1:10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</row>
    <row r="180" spans="1:10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</row>
    <row r="181" spans="1:10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</row>
    <row r="182" spans="1:10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</row>
    <row r="183" spans="1:10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</row>
    <row r="184" spans="1:10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</row>
    <row r="185" spans="1:10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</row>
    <row r="186" spans="1:10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</row>
    <row r="187" spans="1:10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</row>
    <row r="188" spans="1:10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</row>
    <row r="189" spans="1:10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</row>
    <row r="190" spans="1:10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</row>
    <row r="191" spans="1:10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</row>
    <row r="192" spans="1:10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</row>
    <row r="193" spans="1:10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</row>
    <row r="194" spans="1:10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</row>
    <row r="195" spans="1:10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</row>
    <row r="196" spans="1:10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</row>
    <row r="197" spans="1:10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</row>
    <row r="198" spans="1:10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</row>
    <row r="199" spans="1:10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</row>
    <row r="200" spans="1:10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</row>
    <row r="201" spans="1:10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</row>
    <row r="202" spans="1:10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</row>
    <row r="203" spans="1:10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</row>
    <row r="204" spans="1:10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</row>
    <row r="205" spans="1:10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</row>
    <row r="206" spans="1:10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</row>
    <row r="207" spans="4:10" ht="12.75">
      <c r="D207" s="41"/>
      <c r="E207" s="41"/>
      <c r="F207" s="41"/>
      <c r="G207" s="41"/>
      <c r="H207" s="41"/>
      <c r="I207" s="41"/>
      <c r="J207" s="41"/>
    </row>
    <row r="208" spans="4:10" ht="12.75">
      <c r="D208" s="41"/>
      <c r="E208" s="41"/>
      <c r="F208" s="41"/>
      <c r="G208" s="41"/>
      <c r="H208" s="41"/>
      <c r="I208" s="41"/>
      <c r="J208" s="41"/>
    </row>
    <row r="209" spans="4:10" ht="12.75">
      <c r="D209" s="41"/>
      <c r="E209" s="41"/>
      <c r="F209" s="41"/>
      <c r="G209" s="41"/>
      <c r="H209" s="41"/>
      <c r="I209" s="41"/>
      <c r="J209" s="41"/>
    </row>
    <row r="210" spans="4:10" ht="12.75">
      <c r="D210" s="41"/>
      <c r="E210" s="41"/>
      <c r="F210" s="41"/>
      <c r="G210" s="41"/>
      <c r="H210" s="41"/>
      <c r="I210" s="41"/>
      <c r="J210" s="41"/>
    </row>
    <row r="211" spans="4:10" ht="12.75">
      <c r="D211" s="41"/>
      <c r="E211" s="41"/>
      <c r="F211" s="41"/>
      <c r="G211" s="41"/>
      <c r="H211" s="41"/>
      <c r="I211" s="41"/>
      <c r="J211" s="41"/>
    </row>
    <row r="212" spans="4:10" ht="12.75">
      <c r="D212" s="41"/>
      <c r="E212" s="41"/>
      <c r="F212" s="41"/>
      <c r="G212" s="41"/>
      <c r="H212" s="41"/>
      <c r="I212" s="41"/>
      <c r="J212" s="41"/>
    </row>
    <row r="213" spans="4:10" ht="12.75">
      <c r="D213" s="41"/>
      <c r="E213" s="41"/>
      <c r="F213" s="41"/>
      <c r="G213" s="41"/>
      <c r="H213" s="41"/>
      <c r="I213" s="41"/>
      <c r="J213" s="41"/>
    </row>
    <row r="214" spans="4:10" ht="12.75">
      <c r="D214" s="41"/>
      <c r="E214" s="41"/>
      <c r="F214" s="41"/>
      <c r="G214" s="41"/>
      <c r="H214" s="41"/>
      <c r="I214" s="41"/>
      <c r="J214" s="41"/>
    </row>
  </sheetData>
  <sheetProtection/>
  <mergeCells count="5">
    <mergeCell ref="A26:C26"/>
    <mergeCell ref="C22:C23"/>
    <mergeCell ref="A3:C3"/>
    <mergeCell ref="A5:C5"/>
    <mergeCell ref="A12:C12"/>
  </mergeCells>
  <dataValidations count="1">
    <dataValidation type="list" allowBlank="1" showInputMessage="1" showErrorMessage="1" sqref="B7:B10 B13:B22">
      <formula1>"X"</formula1>
    </dataValidation>
  </dataValidations>
  <printOptions/>
  <pageMargins left="0.7874015748031497" right="0.7874015748031497" top="0.5118110236220472" bottom="1.1811023622047245" header="0" footer="0.3937007874015748"/>
  <pageSetup fitToHeight="1" fitToWidth="1" horizontalDpi="600" verticalDpi="600" orientation="landscape" paperSize="9" scale="91" r:id="rId2"/>
  <headerFooter alignWithMargins="0">
    <oddHeader>&amp;RPříloha č. 1
</oddHead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user</cp:lastModifiedBy>
  <cp:lastPrinted>2018-09-18T06:51:10Z</cp:lastPrinted>
  <dcterms:created xsi:type="dcterms:W3CDTF">2008-08-17T19:22:07Z</dcterms:created>
  <dcterms:modified xsi:type="dcterms:W3CDTF">2018-09-18T06:59:02Z</dcterms:modified>
  <cp:category/>
  <cp:version/>
  <cp:contentType/>
  <cp:contentStatus/>
</cp:coreProperties>
</file>